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476" windowWidth="15816" windowHeight="5832" firstSheet="1" activeTab="4"/>
  </bookViews>
  <sheets>
    <sheet name="VisionWareLocAlpha" sheetId="1" r:id="rId1"/>
    <sheet name="VisionWareLocNum" sheetId="2" r:id="rId2"/>
    <sheet name="NewProceduresCostCalc" sheetId="3" r:id="rId3"/>
    <sheet name="PROCEDURES" sheetId="4" r:id="rId4"/>
    <sheet name="SUPPLIES" sheetId="5" r:id="rId5"/>
    <sheet name="PHARMACY" sheetId="6" r:id="rId6"/>
  </sheets>
  <externalReferences>
    <externalReference r:id="rId9"/>
  </externalReferences>
  <definedNames>
    <definedName name="_xlnm.Print_Titles" localSheetId="5">'PHARMACY'!$9:$9</definedName>
    <definedName name="_xlnm.Print_Titles" localSheetId="3">'PROCEDURES'!$1:$13</definedName>
    <definedName name="_xlnm.Print_Titles" localSheetId="4">'SUPPLIES'!$1:$13</definedName>
  </definedNames>
  <calcPr fullCalcOnLoad="1"/>
</workbook>
</file>

<file path=xl/sharedStrings.xml><?xml version="1.0" encoding="utf-8"?>
<sst xmlns="http://schemas.openxmlformats.org/spreadsheetml/2006/main" count="484" uniqueCount="98">
  <si>
    <t>Price</t>
  </si>
  <si>
    <t>RCC</t>
  </si>
  <si>
    <t>Corporate Finance Signatures</t>
  </si>
  <si>
    <t>SERVICE AND PRICE CATALOG REQUEST FORM</t>
  </si>
  <si>
    <t xml:space="preserve">Department Head </t>
  </si>
  <si>
    <t>Date</t>
  </si>
  <si>
    <t xml:space="preserve">Finance Director </t>
  </si>
  <si>
    <t>Finance Systems Analyst</t>
  </si>
  <si>
    <t>Director, Corporate Billing Compliance</t>
  </si>
  <si>
    <t>I have reviewed &amp; approved the requested additions, changes and/or inactivations to the Service/Price Catalog.</t>
  </si>
  <si>
    <t>Phone number</t>
  </si>
  <si>
    <t xml:space="preserve">   Request Date:</t>
  </si>
  <si>
    <t>CMIS - G/L DEPARTMENT:</t>
  </si>
  <si>
    <t xml:space="preserve"> </t>
  </si>
  <si>
    <t>Procedure Description:</t>
  </si>
  <si>
    <t>CPT Code:</t>
  </si>
  <si>
    <t xml:space="preserve">  (If known)</t>
  </si>
  <si>
    <t>SMS Code:</t>
  </si>
  <si>
    <t xml:space="preserve">CMIS INTERMEDIATE PRODUCT NUMBER: </t>
  </si>
  <si>
    <t>Length of Procedure:</t>
  </si>
  <si>
    <t>Projected Annual Vol.</t>
  </si>
  <si>
    <t>(for the requested new code)</t>
  </si>
  <si>
    <t>Comparable SMS Code</t>
  </si>
  <si>
    <t>Medicare Fee Schedule</t>
  </si>
  <si>
    <t>Vision Counter (1 or  0)</t>
  </si>
  <si>
    <t>(Minutes, Variable Labor RVU)</t>
  </si>
  <si>
    <t>(Minutes, Fixed Labor RVU)</t>
  </si>
  <si>
    <t>Variable Supply RVU:</t>
  </si>
  <si>
    <t>(Normally the standard cost for the supplies used in the procedure/test )</t>
  </si>
  <si>
    <t>PB Department:</t>
  </si>
  <si>
    <t xml:space="preserve"> DESCRIPTION:</t>
  </si>
  <si>
    <t xml:space="preserve"> ORACLE ORG:</t>
  </si>
  <si>
    <t>Copy Standard From:</t>
  </si>
  <si>
    <t>DCM DEPT</t>
  </si>
  <si>
    <t>PRODUCT NUMBER</t>
  </si>
  <si>
    <t>DEPT PRICING COMMENTS:</t>
  </si>
  <si>
    <t>GL Key:</t>
  </si>
  <si>
    <t>Location Description</t>
  </si>
  <si>
    <t>Location</t>
  </si>
  <si>
    <t>UH Bedford Medical Center</t>
  </si>
  <si>
    <t>UH Conneaut Medical Center</t>
  </si>
  <si>
    <t>UH Geneva Medical Center</t>
  </si>
  <si>
    <t>UH Geauga Medical Center</t>
  </si>
  <si>
    <t>UH Richmond Medical Center</t>
  </si>
  <si>
    <t>Include</t>
  </si>
  <si>
    <t>Visionware Location Listing</t>
  </si>
  <si>
    <t>Place an X to next to all locations that apply to the CDM Updates.</t>
  </si>
  <si>
    <t>UH Ahuja Medical Center</t>
  </si>
  <si>
    <t>Please check appropriate facility(s)</t>
  </si>
  <si>
    <t>Check One</t>
  </si>
  <si>
    <t>CPT / HCPCS All Payers</t>
  </si>
  <si>
    <t>Charge Code Number SPSI</t>
  </si>
  <si>
    <t>Technical</t>
  </si>
  <si>
    <t>Statistical</t>
  </si>
  <si>
    <t>Professional</t>
  </si>
  <si>
    <t xml:space="preserve">Room </t>
  </si>
  <si>
    <t>A=Add  C=Change  I=Inactivate R=Reactivate</t>
  </si>
  <si>
    <t>Action</t>
  </si>
  <si>
    <r>
      <t xml:space="preserve">  </t>
    </r>
    <r>
      <rPr>
        <sz val="12"/>
        <rFont val="Arial"/>
        <family val="2"/>
      </rPr>
      <t>(Recommended)</t>
    </r>
  </si>
  <si>
    <t xml:space="preserve">Service Provider (Department Name) </t>
  </si>
  <si>
    <t>Date Form Completed</t>
  </si>
  <si>
    <t>Requested Efftective Date</t>
  </si>
  <si>
    <t>Completed by</t>
  </si>
  <si>
    <t xml:space="preserve">Incomplete forms will be returned to the department for completion - Must be an Excel file. </t>
  </si>
  <si>
    <t>Entered Soarian</t>
  </si>
  <si>
    <t>Verified Soarian</t>
  </si>
  <si>
    <t>Notification Sent</t>
  </si>
  <si>
    <t xml:space="preserve">Category </t>
  </si>
  <si>
    <t>Oracle Item #</t>
  </si>
  <si>
    <t xml:space="preserve">Manufacturer Name                       </t>
  </si>
  <si>
    <t>Acquisition Cost</t>
  </si>
  <si>
    <t>Charge Amount based on Mark-Up Policy of times 2.5)</t>
  </si>
  <si>
    <t>EMR Charge Set Name</t>
  </si>
  <si>
    <t>SysGen # Internal Use Only</t>
  </si>
  <si>
    <t>Charge Description                                (limit to 45 characters)</t>
  </si>
  <si>
    <t>Oracle Org Unit / Revenue Center</t>
  </si>
  <si>
    <t>(MapSet)          Medicare     Medicaid       Other</t>
  </si>
  <si>
    <t>Stock Number            Catalog Number</t>
  </si>
  <si>
    <t>SGID</t>
  </si>
  <si>
    <t>ChgChargeCode - PROD</t>
  </si>
  <si>
    <t>GenericItemName - PROD</t>
  </si>
  <si>
    <t>Stock Item Dose</t>
  </si>
  <si>
    <t>Billable Dose</t>
  </si>
  <si>
    <t>J Code</t>
  </si>
  <si>
    <t>NDC Code</t>
  </si>
  <si>
    <t>Stock Item Unit Cost</t>
  </si>
  <si>
    <t>Billing Compliance Comments to EMR</t>
  </si>
  <si>
    <t>As of 02-08-2011</t>
  </si>
  <si>
    <t>NOTES and INSTRUCTIONS:</t>
  </si>
  <si>
    <t>Vision Ware Location (100, etc.)</t>
  </si>
  <si>
    <t>I=Implant                        S=Sterile Supply w cost &gt; $30                                       R=Routine not billable</t>
  </si>
  <si>
    <t>NOTE:  ALL PHARMACY ITEMS WILL BE ESTABLISHED FOR ALL FACILITIES EXCEPT STUDY DRUGS UNLESS OTHERWISE INDICATED</t>
  </si>
  <si>
    <t>Date Requested</t>
  </si>
  <si>
    <t>Date Received:</t>
  </si>
  <si>
    <t>Date Entered:</t>
  </si>
  <si>
    <t>Date of Response:</t>
  </si>
  <si>
    <t>Requested By:</t>
  </si>
  <si>
    <t>UH Cleveland Medical Center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</si>
</sst>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m/dd/yy;@"/>
    <numFmt numFmtId="171" formatCode="00000"/>
    <numFmt numFmtId="172" formatCode="00"/>
    <numFmt numFmtId="173" formatCode="yyyymmdd\ hh:mm:ss"/>
    <numFmt numFmtId="174" formatCode="000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10"/>
      <name val="Franklin Gothic Demi Con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70" fontId="0" fillId="0" borderId="11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70" fontId="0" fillId="0" borderId="12" xfId="0" applyNumberForma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15" fontId="12" fillId="34" borderId="13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2" fontId="11" fillId="34" borderId="10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1" fillId="34" borderId="13" xfId="0" applyFont="1" applyFill="1" applyBorder="1" applyAlignment="1">
      <alignment horizontal="center"/>
    </xf>
    <xf numFmtId="168" fontId="11" fillId="34" borderId="11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1" fillId="33" borderId="19" xfId="0" applyFont="1" applyFill="1" applyBorder="1" applyAlignment="1">
      <alignment/>
    </xf>
    <xf numFmtId="0" fontId="0" fillId="0" borderId="19" xfId="0" applyBorder="1" applyAlignment="1">
      <alignment/>
    </xf>
    <xf numFmtId="0" fontId="7" fillId="35" borderId="13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2" fillId="35" borderId="12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right"/>
    </xf>
    <xf numFmtId="0" fontId="7" fillId="35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10" fillId="0" borderId="10" xfId="0" applyFont="1" applyFill="1" applyBorder="1" applyAlignment="1">
      <alignment horizontal="center" vertical="center" textRotation="180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9" fillId="0" borderId="10" xfId="60" applyFont="1" applyBorder="1" applyAlignment="1">
      <alignment horizontal="left" wrapText="1"/>
      <protection/>
    </xf>
    <xf numFmtId="0" fontId="19" fillId="0" borderId="10" xfId="59" applyFont="1" applyBorder="1" applyAlignment="1">
      <alignment wrapText="1"/>
      <protection/>
    </xf>
    <xf numFmtId="0" fontId="19" fillId="0" borderId="10" xfId="61" applyFont="1" applyBorder="1" applyAlignment="1">
      <alignment wrapText="1"/>
      <protection/>
    </xf>
    <xf numFmtId="0" fontId="19" fillId="37" borderId="10" xfId="62" applyFont="1" applyFill="1" applyBorder="1" applyAlignment="1">
      <alignment wrapText="1"/>
      <protection/>
    </xf>
    <xf numFmtId="0" fontId="19" fillId="0" borderId="10" xfId="63" applyFont="1" applyBorder="1" applyAlignment="1">
      <alignment wrapText="1"/>
      <protection/>
    </xf>
    <xf numFmtId="0" fontId="21" fillId="0" borderId="0" xfId="67" applyFont="1" applyBorder="1">
      <alignment/>
      <protection/>
    </xf>
    <xf numFmtId="0" fontId="21" fillId="0" borderId="10" xfId="67" applyFont="1" applyBorder="1">
      <alignment/>
      <protection/>
    </xf>
    <xf numFmtId="0" fontId="21" fillId="0" borderId="0" xfId="67" applyFont="1" applyFill="1" applyBorder="1">
      <alignment/>
      <protection/>
    </xf>
    <xf numFmtId="14" fontId="0" fillId="0" borderId="0" xfId="57" applyNumberFormat="1" applyFont="1" applyFill="1" applyBorder="1">
      <alignment/>
      <protection/>
    </xf>
    <xf numFmtId="0" fontId="21" fillId="0" borderId="0" xfId="67" applyFont="1" applyBorder="1" applyAlignment="1">
      <alignment horizontal="center"/>
      <protection/>
    </xf>
    <xf numFmtId="0" fontId="21" fillId="0" borderId="0" xfId="67" applyFont="1" applyFill="1" applyBorder="1" applyAlignment="1">
      <alignment horizontal="left"/>
      <protection/>
    </xf>
    <xf numFmtId="0" fontId="21" fillId="0" borderId="0" xfId="67" applyFont="1" applyFill="1" applyBorder="1" applyAlignment="1">
      <alignment wrapText="1"/>
      <protection/>
    </xf>
    <xf numFmtId="0" fontId="17" fillId="0" borderId="0" xfId="67" applyBorder="1">
      <alignment/>
      <protection/>
    </xf>
    <xf numFmtId="49" fontId="21" fillId="0" borderId="0" xfId="67" applyNumberFormat="1" applyFont="1" applyBorder="1">
      <alignment/>
      <protection/>
    </xf>
    <xf numFmtId="4" fontId="17" fillId="0" borderId="0" xfId="67" applyNumberFormat="1" applyBorder="1">
      <alignment/>
      <protection/>
    </xf>
    <xf numFmtId="49" fontId="0" fillId="0" borderId="0" xfId="57" applyNumberFormat="1" applyFont="1" applyFill="1" applyBorder="1">
      <alignment/>
      <protection/>
    </xf>
    <xf numFmtId="49" fontId="0" fillId="0" borderId="0" xfId="57" applyNumberFormat="1" applyFont="1" applyBorder="1">
      <alignment/>
      <protection/>
    </xf>
    <xf numFmtId="0" fontId="21" fillId="0" borderId="0" xfId="67" applyFont="1" applyBorder="1" applyAlignment="1">
      <alignment horizontal="left"/>
      <protection/>
    </xf>
    <xf numFmtId="0" fontId="21" fillId="0" borderId="0" xfId="67" applyFont="1" applyBorder="1" applyAlignment="1">
      <alignment wrapText="1"/>
      <protection/>
    </xf>
    <xf numFmtId="0" fontId="5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0" xfId="66">
      <alignment/>
      <protection/>
    </xf>
    <xf numFmtId="14" fontId="0" fillId="0" borderId="0" xfId="66" applyNumberFormat="1" applyFont="1" applyAlignment="1">
      <alignment vertical="top"/>
      <protection/>
    </xf>
    <xf numFmtId="0" fontId="13" fillId="0" borderId="0" xfId="66" applyFont="1" applyAlignment="1">
      <alignment horizontal="center"/>
      <protection/>
    </xf>
    <xf numFmtId="0" fontId="0" fillId="0" borderId="0" xfId="66" applyFill="1">
      <alignment/>
      <protection/>
    </xf>
    <xf numFmtId="0" fontId="14" fillId="0" borderId="15" xfId="66" applyFont="1" applyBorder="1" applyAlignment="1">
      <alignment horizontal="left"/>
      <protection/>
    </xf>
    <xf numFmtId="0" fontId="14" fillId="0" borderId="15" xfId="66" applyFont="1" applyBorder="1" applyAlignment="1">
      <alignment horizontal="center"/>
      <protection/>
    </xf>
    <xf numFmtId="0" fontId="14" fillId="0" borderId="15" xfId="66" applyFont="1" applyBorder="1">
      <alignment/>
      <protection/>
    </xf>
    <xf numFmtId="0" fontId="2" fillId="34" borderId="14" xfId="66" applyFont="1" applyFill="1" applyBorder="1" applyAlignment="1">
      <alignment horizontal="center"/>
      <protection/>
    </xf>
    <xf numFmtId="174" fontId="0" fillId="0" borderId="0" xfId="66" applyNumberForma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180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172" fontId="7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7" fontId="7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vertical="center" wrapText="1"/>
    </xf>
    <xf numFmtId="0" fontId="17" fillId="0" borderId="10" xfId="67" applyFill="1" applyBorder="1" applyAlignment="1">
      <alignment horizontal="left" vertical="top" wrapText="1"/>
      <protection/>
    </xf>
    <xf numFmtId="14" fontId="0" fillId="0" borderId="10" xfId="57" applyNumberFormat="1" applyFont="1" applyFill="1" applyBorder="1" applyAlignment="1">
      <alignment horizontal="center" vertical="center"/>
      <protection/>
    </xf>
    <xf numFmtId="0" fontId="21" fillId="0" borderId="10" xfId="67" applyFont="1" applyBorder="1" applyAlignment="1">
      <alignment horizontal="center" vertical="center"/>
      <protection/>
    </xf>
    <xf numFmtId="0" fontId="17" fillId="0" borderId="10" xfId="67" applyBorder="1" applyAlignment="1">
      <alignment horizontal="center" vertical="center"/>
      <protection/>
    </xf>
    <xf numFmtId="0" fontId="21" fillId="0" borderId="11" xfId="67" applyFont="1" applyBorder="1">
      <alignment/>
      <protection/>
    </xf>
    <xf numFmtId="0" fontId="17" fillId="0" borderId="10" xfId="67" applyBorder="1" applyAlignment="1">
      <alignment horizontal="left" vertical="top" wrapText="1"/>
      <protection/>
    </xf>
    <xf numFmtId="0" fontId="20" fillId="0" borderId="0" xfId="67" applyFont="1" applyBorder="1" applyAlignment="1">
      <alignment horizontal="left" vertical="top" wrapText="1"/>
      <protection/>
    </xf>
    <xf numFmtId="0" fontId="20" fillId="0" borderId="10" xfId="67" applyFont="1" applyBorder="1" applyAlignment="1">
      <alignment horizontal="left" vertical="top" wrapText="1"/>
      <protection/>
    </xf>
    <xf numFmtId="0" fontId="20" fillId="0" borderId="0" xfId="57" applyFont="1" applyFill="1" applyBorder="1" applyAlignment="1">
      <alignment horizontal="left" vertical="top" wrapText="1"/>
      <protection/>
    </xf>
    <xf numFmtId="0" fontId="20" fillId="0" borderId="0" xfId="57" applyFont="1" applyBorder="1" applyAlignment="1">
      <alignment horizontal="left" vertical="top" wrapText="1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wrapText="1"/>
      <protection/>
    </xf>
    <xf numFmtId="0" fontId="21" fillId="0" borderId="13" xfId="67" applyFont="1" applyBorder="1">
      <alignment/>
      <protection/>
    </xf>
    <xf numFmtId="0" fontId="21" fillId="0" borderId="12" xfId="67" applyFont="1" applyBorder="1">
      <alignment/>
      <protection/>
    </xf>
    <xf numFmtId="49" fontId="21" fillId="0" borderId="10" xfId="67" applyNumberFormat="1" applyFont="1" applyBorder="1" applyAlignment="1">
      <alignment horizontal="center" vertical="center"/>
      <protection/>
    </xf>
    <xf numFmtId="4" fontId="17" fillId="0" borderId="10" xfId="67" applyNumberFormat="1" applyBorder="1" applyAlignment="1">
      <alignment horizontal="right" vertical="center"/>
      <protection/>
    </xf>
    <xf numFmtId="14" fontId="22" fillId="38" borderId="0" xfId="66" applyNumberFormat="1" applyFont="1" applyFill="1" applyAlignment="1">
      <alignment horizontal="center" vertical="center"/>
      <protection/>
    </xf>
    <xf numFmtId="0" fontId="0" fillId="33" borderId="0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1" fillId="34" borderId="13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0" fontId="0" fillId="0" borderId="13" xfId="0" applyNumberFormat="1" applyFill="1" applyBorder="1" applyAlignment="1">
      <alignment horizontal="left"/>
    </xf>
    <xf numFmtId="170" fontId="0" fillId="0" borderId="11" xfId="0" applyNumberFormat="1" applyFill="1" applyBorder="1" applyAlignment="1">
      <alignment horizontal="left"/>
    </xf>
    <xf numFmtId="0" fontId="0" fillId="0" borderId="23" xfId="0" applyFont="1" applyBorder="1" applyAlignment="1">
      <alignment horizontal="center" vertical="top" wrapText="1"/>
    </xf>
    <xf numFmtId="0" fontId="5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170" fontId="0" fillId="35" borderId="13" xfId="0" applyNumberFormat="1" applyFill="1" applyBorder="1" applyAlignment="1">
      <alignment horizontal="left"/>
    </xf>
    <xf numFmtId="170" fontId="0" fillId="35" borderId="11" xfId="0" applyNumberFormat="1" applyFill="1" applyBorder="1" applyAlignment="1">
      <alignment horizontal="left"/>
    </xf>
    <xf numFmtId="170" fontId="0" fillId="35" borderId="13" xfId="0" applyNumberFormat="1" applyFill="1" applyBorder="1" applyAlignment="1">
      <alignment horizontal="center"/>
    </xf>
    <xf numFmtId="170" fontId="0" fillId="35" borderId="11" xfId="0" applyNumberFormat="1" applyFill="1" applyBorder="1" applyAlignment="1">
      <alignment horizontal="center"/>
    </xf>
    <xf numFmtId="0" fontId="56" fillId="0" borderId="27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56" fillId="0" borderId="32" xfId="0" applyFont="1" applyBorder="1" applyAlignment="1">
      <alignment horizontal="left" vertical="top" wrapText="1"/>
    </xf>
    <xf numFmtId="0" fontId="56" fillId="0" borderId="33" xfId="0" applyFont="1" applyBorder="1" applyAlignment="1">
      <alignment horizontal="left" vertical="top" wrapText="1"/>
    </xf>
    <xf numFmtId="0" fontId="56" fillId="0" borderId="34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8" fillId="35" borderId="13" xfId="0" applyFont="1" applyFill="1" applyBorder="1" applyAlignment="1">
      <alignment horizontal="left"/>
    </xf>
    <xf numFmtId="0" fontId="8" fillId="35" borderId="12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57" fillId="0" borderId="35" xfId="67" applyFont="1" applyBorder="1" applyAlignment="1">
      <alignment horizontal="left" vertical="top" wrapText="1"/>
      <protection/>
    </xf>
    <xf numFmtId="0" fontId="57" fillId="0" borderId="36" xfId="67" applyFont="1" applyBorder="1" applyAlignment="1">
      <alignment horizontal="left" vertical="top" wrapText="1"/>
      <protection/>
    </xf>
    <xf numFmtId="0" fontId="21" fillId="0" borderId="27" xfId="67" applyFont="1" applyBorder="1" applyAlignment="1">
      <alignment horizontal="center" vertical="center" wrapText="1"/>
      <protection/>
    </xf>
    <xf numFmtId="0" fontId="21" fillId="0" borderId="32" xfId="67" applyFont="1" applyBorder="1" applyAlignment="1">
      <alignment horizontal="center" vertical="center" wrapText="1"/>
      <protection/>
    </xf>
    <xf numFmtId="0" fontId="21" fillId="0" borderId="29" xfId="67" applyFont="1" applyBorder="1" applyAlignment="1">
      <alignment horizontal="center" vertical="center" wrapText="1"/>
      <protection/>
    </xf>
    <xf numFmtId="0" fontId="21" fillId="0" borderId="34" xfId="67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CDMs_New_In_PROD_11011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7</xdr:col>
      <xdr:colOff>666750</xdr:colOff>
      <xdr:row>1</xdr:row>
      <xdr:rowOff>57150</xdr:rowOff>
    </xdr:to>
    <xdr:pic>
      <xdr:nvPicPr>
        <xdr:cNvPr id="1" name="Picture 1" descr="868483016@26062006-25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3914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2669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7</xdr:col>
      <xdr:colOff>666750</xdr:colOff>
      <xdr:row>1</xdr:row>
      <xdr:rowOff>57150</xdr:rowOff>
    </xdr:to>
    <xdr:pic>
      <xdr:nvPicPr>
        <xdr:cNvPr id="1" name="Picture 1" descr="868483016@26062006-25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3914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2669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1819275</xdr:colOff>
      <xdr:row>4</xdr:row>
      <xdr:rowOff>76200</xdr:rowOff>
    </xdr:to>
    <xdr:pic>
      <xdr:nvPicPr>
        <xdr:cNvPr id="1" name="Picture 1" descr="868483016@26062006-25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share\users$\Finance%20Journals\Oracle%20Chart%20of%20Accounts\LOCATION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FORMAT"/>
      <sheetName val="LOAD FORMAT"/>
      <sheetName val="Human Resources Proposed"/>
      <sheetName val="Sheet1"/>
      <sheetName val="Sheet2"/>
    </sheetNames>
    <sheetDataSet>
      <sheetData sheetId="0">
        <row r="4">
          <cell r="K4" t="str">
            <v>010</v>
          </cell>
          <cell r="L4" t="str">
            <v>UHHS Parent</v>
          </cell>
        </row>
        <row r="5">
          <cell r="K5" t="str">
            <v>100</v>
          </cell>
          <cell r="L5" t="str">
            <v>UHC Main Campus</v>
          </cell>
        </row>
        <row r="6">
          <cell r="K6" t="str">
            <v>111</v>
          </cell>
          <cell r="L6" t="str">
            <v>UHMG Admin Office</v>
          </cell>
        </row>
        <row r="7">
          <cell r="K7" t="str">
            <v>112</v>
          </cell>
          <cell r="L7" t="str">
            <v>UHPL/Group 23</v>
          </cell>
        </row>
        <row r="8">
          <cell r="K8" t="str">
            <v>113</v>
          </cell>
          <cell r="L8" t="str">
            <v>Southwest/Radio (PRC)</v>
          </cell>
        </row>
        <row r="9">
          <cell r="K9" t="str">
            <v>114</v>
          </cell>
          <cell r="L9" t="str">
            <v>Emergency Department (Quadax)</v>
          </cell>
        </row>
        <row r="10">
          <cell r="K10" t="str">
            <v>115</v>
          </cell>
          <cell r="L10" t="str">
            <v>New Cancer Hospital</v>
          </cell>
        </row>
        <row r="11">
          <cell r="K11" t="str">
            <v>116</v>
          </cell>
          <cell r="L11" t="str">
            <v>Dermatology</v>
          </cell>
        </row>
        <row r="12">
          <cell r="K12" t="str">
            <v>120</v>
          </cell>
          <cell r="L12" t="str">
            <v>Bedford Main Campus</v>
          </cell>
        </row>
        <row r="13">
          <cell r="K13" t="str">
            <v>130</v>
          </cell>
          <cell r="L13" t="str">
            <v>Geauga Main Campus</v>
          </cell>
        </row>
        <row r="14">
          <cell r="K14" t="str">
            <v>140</v>
          </cell>
          <cell r="L14" t="str">
            <v>Laurelwood Main Campus</v>
          </cell>
        </row>
        <row r="15">
          <cell r="K15" t="str">
            <v>150</v>
          </cell>
          <cell r="L15" t="str">
            <v>Geneva Main Campus</v>
          </cell>
        </row>
        <row r="16">
          <cell r="K16" t="str">
            <v>160</v>
          </cell>
          <cell r="L16" t="str">
            <v>Brown Main Campus</v>
          </cell>
        </row>
        <row r="17">
          <cell r="K17" t="str">
            <v>170</v>
          </cell>
          <cell r="L17" t="str">
            <v>Saint Michael Main Campus</v>
          </cell>
        </row>
        <row r="18">
          <cell r="K18" t="str">
            <v>171</v>
          </cell>
          <cell r="L18" t="str">
            <v>INACTIVE Ahuja Medical Center-Future Use</v>
          </cell>
        </row>
        <row r="19">
          <cell r="K19" t="str">
            <v>172</v>
          </cell>
          <cell r="L19" t="str">
            <v>INACTIVE Ahuja Medical Center-Future Use</v>
          </cell>
        </row>
        <row r="20">
          <cell r="K20" t="str">
            <v>173</v>
          </cell>
          <cell r="L20" t="str">
            <v>INACTIVE Ahuja Medical Center-Future Use</v>
          </cell>
        </row>
        <row r="21">
          <cell r="K21" t="str">
            <v>174</v>
          </cell>
          <cell r="L21" t="str">
            <v>INACTIVE Ahuja Medical Center-Future Use</v>
          </cell>
        </row>
        <row r="22">
          <cell r="K22" t="str">
            <v>175</v>
          </cell>
          <cell r="L22" t="str">
            <v>Ahuja Medical Center</v>
          </cell>
        </row>
        <row r="23">
          <cell r="K23" t="str">
            <v>176</v>
          </cell>
          <cell r="L23" t="str">
            <v>INACTIVE Ahuja Medical Center-Future Use</v>
          </cell>
        </row>
        <row r="24">
          <cell r="K24" t="str">
            <v>177</v>
          </cell>
          <cell r="L24" t="str">
            <v>INACTIVE Ahuja Medical Center-Future Use</v>
          </cell>
        </row>
        <row r="25">
          <cell r="K25" t="str">
            <v>178</v>
          </cell>
          <cell r="L25" t="str">
            <v>INACTIVE Ahuja Medical Center-Future Use</v>
          </cell>
        </row>
        <row r="26">
          <cell r="K26" t="str">
            <v>179</v>
          </cell>
          <cell r="L26" t="str">
            <v>INACTIVE Ahuja Medical Center-Future Use</v>
          </cell>
        </row>
        <row r="27">
          <cell r="K27" t="str">
            <v>180</v>
          </cell>
          <cell r="L27" t="str">
            <v>Richmond Main Campus</v>
          </cell>
        </row>
        <row r="28">
          <cell r="K28" t="str">
            <v>190</v>
          </cell>
          <cell r="L28" t="str">
            <v>Heather Hill Hospital Main Campus</v>
          </cell>
        </row>
        <row r="29">
          <cell r="K29" t="str">
            <v>200</v>
          </cell>
          <cell r="L29" t="str">
            <v>Chagrin Highlands Medical Center</v>
          </cell>
        </row>
        <row r="30">
          <cell r="K30" t="str">
            <v>201</v>
          </cell>
          <cell r="L30" t="str">
            <v>Westlake Medical Center - A</v>
          </cell>
        </row>
        <row r="31">
          <cell r="K31" t="str">
            <v>202</v>
          </cell>
          <cell r="L31" t="str">
            <v>Westlake B (UHHCE-UPCP Only)</v>
          </cell>
        </row>
        <row r="32">
          <cell r="K32" t="str">
            <v>203</v>
          </cell>
          <cell r="L32" t="str">
            <v>Walker Building</v>
          </cell>
        </row>
        <row r="33">
          <cell r="K33" t="str">
            <v>204</v>
          </cell>
          <cell r="L33" t="str">
            <v>Parkway Medical Center</v>
          </cell>
        </row>
        <row r="34">
          <cell r="K34" t="str">
            <v>205</v>
          </cell>
          <cell r="L34" t="str">
            <v>Otis Moss</v>
          </cell>
        </row>
        <row r="35">
          <cell r="K35" t="str">
            <v>206</v>
          </cell>
          <cell r="L35" t="str">
            <v>Madison Clinic</v>
          </cell>
        </row>
        <row r="36">
          <cell r="K36" t="str">
            <v>207</v>
          </cell>
          <cell r="L36" t="str">
            <v>Berea Health Center</v>
          </cell>
        </row>
        <row r="37">
          <cell r="K37" t="str">
            <v>208</v>
          </cell>
          <cell r="L37" t="str">
            <v>UPI at Lakeside</v>
          </cell>
        </row>
        <row r="38">
          <cell r="K38" t="str">
            <v>209</v>
          </cell>
          <cell r="L38" t="str">
            <v>University Suburban Health Center</v>
          </cell>
        </row>
        <row r="39">
          <cell r="K39" t="str">
            <v>210</v>
          </cell>
          <cell r="L39" t="str">
            <v>UH Health Center-Landerbrook</v>
          </cell>
        </row>
        <row r="40">
          <cell r="K40" t="str">
            <v>211</v>
          </cell>
          <cell r="L40" t="str">
            <v>Ohio Physical Therapy Office</v>
          </cell>
        </row>
        <row r="41">
          <cell r="K41" t="str">
            <v>212</v>
          </cell>
          <cell r="L41" t="str">
            <v>North Royalton Medical Center</v>
          </cell>
        </row>
        <row r="42">
          <cell r="K42" t="str">
            <v>213</v>
          </cell>
          <cell r="L42" t="str">
            <v>Lindsay Square II</v>
          </cell>
        </row>
        <row r="43">
          <cell r="K43" t="str">
            <v>214</v>
          </cell>
          <cell r="L43" t="str">
            <v>Hillcrest Chesterland Medical Building</v>
          </cell>
        </row>
        <row r="44">
          <cell r="K44" t="str">
            <v>215</v>
          </cell>
          <cell r="L44" t="str">
            <v>Eliza Bryant Center</v>
          </cell>
        </row>
        <row r="45">
          <cell r="K45" t="str">
            <v>216</v>
          </cell>
          <cell r="L45" t="str">
            <v>Dr. Gallo’s Office</v>
          </cell>
        </row>
        <row r="46">
          <cell r="K46" t="str">
            <v>217</v>
          </cell>
          <cell r="L46" t="str">
            <v>Ashtabula Medical Arts Center</v>
          </cell>
        </row>
        <row r="47">
          <cell r="K47" t="str">
            <v>218</v>
          </cell>
          <cell r="L47" t="str">
            <v>Akron General Medical Center</v>
          </cell>
        </row>
        <row r="48">
          <cell r="K48" t="str">
            <v>219</v>
          </cell>
          <cell r="L48" t="str">
            <v>UPI Triangle Building</v>
          </cell>
        </row>
        <row r="49">
          <cell r="K49" t="str">
            <v>220</v>
          </cell>
          <cell r="L49" t="str">
            <v>Willoughby Health Center</v>
          </cell>
        </row>
        <row r="50">
          <cell r="K50" t="str">
            <v>222</v>
          </cell>
          <cell r="L50" t="str">
            <v>Twinsburg Urgent Care</v>
          </cell>
        </row>
        <row r="51">
          <cell r="K51" t="str">
            <v>223</v>
          </cell>
          <cell r="L51" t="str">
            <v>Parma Physician Offices</v>
          </cell>
        </row>
        <row r="52">
          <cell r="K52" t="str">
            <v>224</v>
          </cell>
          <cell r="L52" t="str">
            <v>One - 2 - One Fitness Center</v>
          </cell>
        </row>
        <row r="53">
          <cell r="K53" t="str">
            <v>225</v>
          </cell>
          <cell r="L53" t="str">
            <v>Bedford MOB</v>
          </cell>
        </row>
        <row r="54">
          <cell r="K54" t="str">
            <v>226</v>
          </cell>
          <cell r="L54" t="str">
            <v>Lake/University Ireland Cancer Center</v>
          </cell>
        </row>
        <row r="55">
          <cell r="K55" t="str">
            <v>227</v>
          </cell>
          <cell r="L55" t="str">
            <v>Education Center</v>
          </cell>
        </row>
        <row r="56">
          <cell r="K56" t="str">
            <v>228</v>
          </cell>
          <cell r="L56" t="str">
            <v>Chardon Physicians Offices</v>
          </cell>
        </row>
        <row r="57">
          <cell r="K57" t="str">
            <v>229</v>
          </cell>
          <cell r="L57" t="str">
            <v>Mednet - Euclid</v>
          </cell>
        </row>
        <row r="58">
          <cell r="K58" t="str">
            <v>230</v>
          </cell>
          <cell r="L58" t="str">
            <v>Fairhill Center for Aging</v>
          </cell>
        </row>
        <row r="59">
          <cell r="K59" t="str">
            <v>231</v>
          </cell>
          <cell r="L59" t="str">
            <v>Rockside Medical Center</v>
          </cell>
        </row>
        <row r="60">
          <cell r="K60" t="str">
            <v>232</v>
          </cell>
          <cell r="L60" t="str">
            <v>Mednet - Mentor</v>
          </cell>
        </row>
        <row r="61">
          <cell r="K61" t="str">
            <v>233</v>
          </cell>
          <cell r="L61" t="str">
            <v>Mednet - Eastlake</v>
          </cell>
        </row>
        <row r="62">
          <cell r="K62" t="str">
            <v>234</v>
          </cell>
          <cell r="L62" t="str">
            <v>DEACTIVATED Research Institute</v>
          </cell>
        </row>
        <row r="63">
          <cell r="K63" t="str">
            <v>235</v>
          </cell>
          <cell r="L63" t="str">
            <v>Laurelwood Counsel Ctr-Beachwood</v>
          </cell>
        </row>
        <row r="64">
          <cell r="K64" t="str">
            <v>236</v>
          </cell>
          <cell r="L64" t="str">
            <v>Laurelwood Counsel Ctr-Mentor</v>
          </cell>
        </row>
        <row r="65">
          <cell r="K65" t="str">
            <v>237</v>
          </cell>
          <cell r="L65" t="str">
            <v>Brown Physician Group</v>
          </cell>
        </row>
        <row r="66">
          <cell r="K66" t="str">
            <v>238</v>
          </cell>
          <cell r="L66" t="str">
            <v>QualChoice Akron Office</v>
          </cell>
        </row>
        <row r="67">
          <cell r="K67" t="str">
            <v>239</v>
          </cell>
          <cell r="L67" t="str">
            <v>Mednet - Physical Therapy</v>
          </cell>
        </row>
        <row r="68">
          <cell r="K68" t="str">
            <v>240</v>
          </cell>
          <cell r="L68" t="str">
            <v>Mednet - Meadowbrook</v>
          </cell>
        </row>
        <row r="69">
          <cell r="K69" t="str">
            <v>241</v>
          </cell>
          <cell r="L69" t="str">
            <v>Mednet - Willoughby Physical Therapy</v>
          </cell>
        </row>
        <row r="70">
          <cell r="K70" t="str">
            <v>242</v>
          </cell>
          <cell r="L70" t="str">
            <v>Indian Hills</v>
          </cell>
        </row>
        <row r="71">
          <cell r="K71" t="str">
            <v>243</v>
          </cell>
          <cell r="L71" t="str">
            <v>Mednet - Macedonia</v>
          </cell>
        </row>
        <row r="72">
          <cell r="K72" t="str">
            <v>245</v>
          </cell>
          <cell r="L72" t="str">
            <v>UH Management Service Center</v>
          </cell>
        </row>
        <row r="73">
          <cell r="K73" t="str">
            <v>246</v>
          </cell>
          <cell r="L73" t="str">
            <v>Ahuja MOB</v>
          </cell>
        </row>
        <row r="74">
          <cell r="K74" t="str">
            <v>247</v>
          </cell>
          <cell r="L74" t="str">
            <v>INACTIVE Ahuja Medical Center- Future Use</v>
          </cell>
        </row>
        <row r="75">
          <cell r="K75" t="str">
            <v>248</v>
          </cell>
          <cell r="L75" t="str">
            <v>INACTIVE Ahuja Medical Center- Future Use</v>
          </cell>
        </row>
        <row r="76">
          <cell r="K76" t="str">
            <v>249</v>
          </cell>
          <cell r="L76" t="str">
            <v>INACTIVE Ahuja Medical Center- Future Use</v>
          </cell>
        </row>
        <row r="77">
          <cell r="K77" t="str">
            <v>250</v>
          </cell>
          <cell r="L77" t="str">
            <v>Twinsburg - Land</v>
          </cell>
        </row>
        <row r="78">
          <cell r="K78" t="str">
            <v>251</v>
          </cell>
          <cell r="L78" t="str">
            <v>Chesterland  MOB</v>
          </cell>
        </row>
        <row r="79">
          <cell r="K79" t="str">
            <v>252</v>
          </cell>
          <cell r="L79" t="str">
            <v>Ashtabula - Land</v>
          </cell>
        </row>
        <row r="80">
          <cell r="K80" t="str">
            <v>253</v>
          </cell>
          <cell r="L80" t="str">
            <v>Tower City</v>
          </cell>
        </row>
        <row r="81">
          <cell r="K81" t="str">
            <v>254</v>
          </cell>
          <cell r="L81" t="str">
            <v>Brown - 167 D West Main Road</v>
          </cell>
        </row>
        <row r="82">
          <cell r="K82" t="str">
            <v>255</v>
          </cell>
          <cell r="L82" t="str">
            <v>Brown - 184 D West Main Road</v>
          </cell>
        </row>
        <row r="83">
          <cell r="K83" t="str">
            <v>256</v>
          </cell>
          <cell r="L83" t="str">
            <v>Malex Annex</v>
          </cell>
        </row>
        <row r="84">
          <cell r="K84" t="str">
            <v>257</v>
          </cell>
          <cell r="L84" t="str">
            <v>Mednet - Lyndhurst</v>
          </cell>
        </row>
        <row r="85">
          <cell r="K85" t="str">
            <v>258</v>
          </cell>
          <cell r="L85" t="str">
            <v>UCRC</v>
          </cell>
        </row>
        <row r="86">
          <cell r="K86" t="str">
            <v>259</v>
          </cell>
          <cell r="L86" t="str">
            <v>St. Luke's Medical Office Bldg</v>
          </cell>
        </row>
        <row r="87">
          <cell r="K87" t="str">
            <v>260</v>
          </cell>
          <cell r="L87" t="str">
            <v>Willoughby Fitworks</v>
          </cell>
        </row>
        <row r="88">
          <cell r="K88" t="str">
            <v>261</v>
          </cell>
          <cell r="L88" t="str">
            <v>Twinsburg MOB</v>
          </cell>
        </row>
        <row r="89">
          <cell r="K89" t="str">
            <v>262</v>
          </cell>
          <cell r="L89" t="str">
            <v>Hudson Ambulatory Center</v>
          </cell>
        </row>
        <row r="90">
          <cell r="K90" t="str">
            <v>263</v>
          </cell>
          <cell r="L90" t="str">
            <v>Mayfield Village</v>
          </cell>
        </row>
        <row r="91">
          <cell r="K91" t="str">
            <v>264</v>
          </cell>
          <cell r="L91" t="str">
            <v>Sharon Health Center</v>
          </cell>
        </row>
        <row r="92">
          <cell r="K92" t="str">
            <v>265</v>
          </cell>
          <cell r="L92" t="str">
            <v>Geneva MOB</v>
          </cell>
        </row>
        <row r="93">
          <cell r="K93" t="str">
            <v>266</v>
          </cell>
          <cell r="L93" t="str">
            <v>Bedford MOB</v>
          </cell>
        </row>
        <row r="94">
          <cell r="K94" t="str">
            <v>267</v>
          </cell>
          <cell r="L94" t="str">
            <v>Medina Health Center</v>
          </cell>
        </row>
        <row r="95">
          <cell r="K95" t="str">
            <v>268</v>
          </cell>
          <cell r="L95" t="str">
            <v>Compcare</v>
          </cell>
        </row>
        <row r="96">
          <cell r="K96" t="str">
            <v>269</v>
          </cell>
          <cell r="L96" t="str">
            <v>Streetsboro Health Center</v>
          </cell>
        </row>
        <row r="97">
          <cell r="K97" t="str">
            <v>270</v>
          </cell>
          <cell r="L97" t="str">
            <v>Solon Road MOB</v>
          </cell>
        </row>
        <row r="98">
          <cell r="K98" t="str">
            <v>271</v>
          </cell>
          <cell r="L98" t="str">
            <v>Aurora Health Center</v>
          </cell>
        </row>
        <row r="99">
          <cell r="K99" t="str">
            <v>272</v>
          </cell>
          <cell r="L99" t="str">
            <v>Aurora Vacant Land</v>
          </cell>
        </row>
        <row r="100">
          <cell r="K100" t="str">
            <v>273</v>
          </cell>
          <cell r="L100" t="str">
            <v>Concord Health Center</v>
          </cell>
        </row>
        <row r="101">
          <cell r="K101" t="str">
            <v>274</v>
          </cell>
          <cell r="L101" t="str">
            <v>Medina MOB</v>
          </cell>
        </row>
        <row r="102">
          <cell r="K102" t="str">
            <v>275</v>
          </cell>
          <cell r="L102" t="str">
            <v>Zeeba Surgery Center LP</v>
          </cell>
        </row>
        <row r="103">
          <cell r="K103" t="str">
            <v>276</v>
          </cell>
          <cell r="L103" t="str">
            <v>Adult Sleep Lab East</v>
          </cell>
        </row>
        <row r="104">
          <cell r="K104" t="str">
            <v>277</v>
          </cell>
          <cell r="L104" t="str">
            <v>UHMG Concord Health Center - disabled 5-21-09</v>
          </cell>
        </row>
        <row r="105">
          <cell r="K105" t="str">
            <v>278</v>
          </cell>
          <cell r="L105" t="str">
            <v>Motorcars Land - Mayfield Rd</v>
          </cell>
        </row>
        <row r="106">
          <cell r="K106" t="str">
            <v>280</v>
          </cell>
          <cell r="L106" t="str">
            <v>West Geauga Plaza</v>
          </cell>
        </row>
        <row r="107">
          <cell r="K107" t="str">
            <v>281</v>
          </cell>
          <cell r="L107" t="str">
            <v>Landerbrook Funidentified</v>
          </cell>
        </row>
        <row r="108">
          <cell r="K108" t="str">
            <v>282</v>
          </cell>
          <cell r="L108" t="str">
            <v>Lake East Hospital</v>
          </cell>
        </row>
        <row r="109">
          <cell r="K109" t="str">
            <v>283</v>
          </cell>
          <cell r="L109" t="str">
            <v>Fortec</v>
          </cell>
        </row>
        <row r="110">
          <cell r="K110" t="str">
            <v>284</v>
          </cell>
          <cell r="L110" t="str">
            <v>St Elizabeth Health Ctr</v>
          </cell>
        </row>
        <row r="111">
          <cell r="K111" t="str">
            <v>285</v>
          </cell>
          <cell r="L111" t="str">
            <v>Veterans Hospital</v>
          </cell>
        </row>
        <row r="112">
          <cell r="K112" t="str">
            <v>286</v>
          </cell>
          <cell r="L112" t="str">
            <v>Veterans Hospital OR</v>
          </cell>
        </row>
        <row r="113">
          <cell r="K113" t="str">
            <v>287</v>
          </cell>
          <cell r="L113" t="str">
            <v>Huron Hospital UGS</v>
          </cell>
        </row>
        <row r="114">
          <cell r="K114" t="str">
            <v>288</v>
          </cell>
          <cell r="L114" t="str">
            <v>The Gardens of Mcgregor</v>
          </cell>
        </row>
        <row r="115">
          <cell r="K115" t="str">
            <v>289</v>
          </cell>
          <cell r="L115" t="str">
            <v>Foley Building</v>
          </cell>
        </row>
        <row r="116">
          <cell r="K116" t="str">
            <v>290</v>
          </cell>
          <cell r="L116" t="str">
            <v>Case Western Reserve Univ</v>
          </cell>
        </row>
        <row r="117">
          <cell r="K117" t="str">
            <v>291</v>
          </cell>
          <cell r="L117" t="str">
            <v>Judson Park</v>
          </cell>
        </row>
        <row r="118">
          <cell r="K118" t="str">
            <v>292</v>
          </cell>
          <cell r="L118" t="str">
            <v>Akron</v>
          </cell>
        </row>
        <row r="119">
          <cell r="K119" t="str">
            <v>293</v>
          </cell>
          <cell r="L119" t="str">
            <v>Ashtabula County Medical Ctr</v>
          </cell>
        </row>
        <row r="120">
          <cell r="K120" t="str">
            <v>294</v>
          </cell>
          <cell r="L120" t="str">
            <v>St Lukes Beachwood Office</v>
          </cell>
        </row>
        <row r="121">
          <cell r="K121" t="str">
            <v>295</v>
          </cell>
          <cell r="L121" t="str">
            <v>Metrohealth Medical Center</v>
          </cell>
        </row>
        <row r="122">
          <cell r="K122" t="str">
            <v>296</v>
          </cell>
          <cell r="L122" t="str">
            <v>Metro Hospital OR</v>
          </cell>
        </row>
        <row r="123">
          <cell r="K123" t="str">
            <v>297</v>
          </cell>
          <cell r="L123" t="str">
            <v>North Coast Inst Diabetes/Endo</v>
          </cell>
        </row>
        <row r="124">
          <cell r="K124" t="str">
            <v>298</v>
          </cell>
          <cell r="L124" t="str">
            <v>Aristocrat Berea Rehab and SNF</v>
          </cell>
        </row>
        <row r="125">
          <cell r="K125" t="str">
            <v>299</v>
          </cell>
          <cell r="L125" t="str">
            <v>Aultman Hospital</v>
          </cell>
        </row>
        <row r="126">
          <cell r="K126" t="str">
            <v>300</v>
          </cell>
          <cell r="L126" t="str">
            <v>Physician Practices - Corporate</v>
          </cell>
        </row>
        <row r="127">
          <cell r="K127" t="str">
            <v>301</v>
          </cell>
          <cell r="L127" t="str">
            <v>Lu Jean Clinic UGS</v>
          </cell>
        </row>
        <row r="128">
          <cell r="K128" t="str">
            <v>302</v>
          </cell>
          <cell r="L128" t="str">
            <v>Metro Hospital</v>
          </cell>
        </row>
        <row r="129">
          <cell r="K129" t="str">
            <v>303</v>
          </cell>
          <cell r="L129" t="str">
            <v>Fitworks Willoughby OPT</v>
          </cell>
        </row>
        <row r="130">
          <cell r="K130" t="str">
            <v>304</v>
          </cell>
          <cell r="L130" t="str">
            <v>Eye Care of Medina</v>
          </cell>
        </row>
        <row r="131">
          <cell r="K131" t="str">
            <v>305</v>
          </cell>
          <cell r="L131" t="str">
            <v>Lake West Hospital</v>
          </cell>
        </row>
        <row r="132">
          <cell r="K132" t="str">
            <v>306</v>
          </cell>
          <cell r="L132" t="str">
            <v>Park East</v>
          </cell>
        </row>
        <row r="133">
          <cell r="K133" t="str">
            <v>307</v>
          </cell>
          <cell r="L133" t="str">
            <v>Lorain Comm Health Partners W</v>
          </cell>
        </row>
        <row r="134">
          <cell r="K134" t="str">
            <v>308</v>
          </cell>
          <cell r="L134" t="str">
            <v>South Pointe Hospital UGS</v>
          </cell>
        </row>
        <row r="135">
          <cell r="K135" t="str">
            <v>309</v>
          </cell>
          <cell r="L135" t="str">
            <v>Metrohealth Outpt Surgery Ctr</v>
          </cell>
        </row>
        <row r="136">
          <cell r="K136" t="str">
            <v>310</v>
          </cell>
          <cell r="L136" t="str">
            <v>Tod Children's Hospital</v>
          </cell>
        </row>
        <row r="137">
          <cell r="K137" t="str">
            <v>311</v>
          </cell>
          <cell r="L137" t="str">
            <v>Hillcrest Hospital</v>
          </cell>
        </row>
        <row r="138">
          <cell r="K138" t="str">
            <v>312 </v>
          </cell>
          <cell r="L138" t="str">
            <v>Hillcrest UGS</v>
          </cell>
        </row>
        <row r="139">
          <cell r="K139" t="str">
            <v>313</v>
          </cell>
          <cell r="L139" t="str">
            <v>Union Eye Care</v>
          </cell>
        </row>
        <row r="140">
          <cell r="K140" t="str">
            <v>314</v>
          </cell>
          <cell r="L140" t="str">
            <v>DC Drought Inc</v>
          </cell>
        </row>
        <row r="141">
          <cell r="K141" t="str">
            <v>315</v>
          </cell>
          <cell r="L141" t="str">
            <v>Hattie Larlham</v>
          </cell>
        </row>
        <row r="142">
          <cell r="K142" t="str">
            <v>316</v>
          </cell>
          <cell r="L142" t="str">
            <v>UHHS Lakeshore Mobile Xray</v>
          </cell>
        </row>
        <row r="143">
          <cell r="K143" t="str">
            <v>317</v>
          </cell>
          <cell r="L143" t="str">
            <v>Cleveland Sight Center</v>
          </cell>
        </row>
        <row r="144">
          <cell r="K144" t="str">
            <v>318</v>
          </cell>
          <cell r="L144" t="str">
            <v>Landerbrook 2</v>
          </cell>
        </row>
        <row r="145">
          <cell r="K145" t="str">
            <v>319</v>
          </cell>
          <cell r="L145" t="str">
            <v>Stewart Building</v>
          </cell>
        </row>
        <row r="146">
          <cell r="K146" t="str">
            <v>320</v>
          </cell>
          <cell r="L146" t="str">
            <v>Notre Dame College</v>
          </cell>
        </row>
        <row r="147">
          <cell r="K147" t="str">
            <v>321</v>
          </cell>
          <cell r="L147" t="str">
            <v>CT Surg Southwest Office</v>
          </cell>
        </row>
        <row r="148">
          <cell r="K148" t="str">
            <v>322</v>
          </cell>
          <cell r="L148" t="str">
            <v>Teleradiology</v>
          </cell>
        </row>
        <row r="149">
          <cell r="K149" t="str">
            <v>323</v>
          </cell>
          <cell r="L149" t="str">
            <v>UH Health Center-Landerbrook</v>
          </cell>
        </row>
        <row r="150">
          <cell r="K150" t="str">
            <v>324</v>
          </cell>
          <cell r="L150" t="str">
            <v>UPCP 28080 Chardon Rd</v>
          </cell>
        </row>
        <row r="151">
          <cell r="K151" t="str">
            <v>325</v>
          </cell>
          <cell r="L151" t="str">
            <v>Cedars on the Green</v>
          </cell>
        </row>
        <row r="152">
          <cell r="K152" t="str">
            <v>326</v>
          </cell>
          <cell r="L152" t="str">
            <v>Ortho Firelands Reg Med Ctr</v>
          </cell>
        </row>
        <row r="153">
          <cell r="K153" t="str">
            <v>327</v>
          </cell>
          <cell r="L153" t="str">
            <v>Ortho Kettering-Samaritan Hlth</v>
          </cell>
        </row>
        <row r="154">
          <cell r="K154" t="str">
            <v>328</v>
          </cell>
          <cell r="L154" t="str">
            <v>Geri Med Devon Oaks</v>
          </cell>
        </row>
        <row r="155">
          <cell r="K155" t="str">
            <v>329</v>
          </cell>
          <cell r="L155" t="str">
            <v>Geri Med Eliza Jennings Home</v>
          </cell>
        </row>
        <row r="156">
          <cell r="K156" t="str">
            <v>330</v>
          </cell>
          <cell r="L156" t="str">
            <v>Geri Med Renaissance Health Center</v>
          </cell>
        </row>
        <row r="157">
          <cell r="K157" t="str">
            <v>331</v>
          </cell>
          <cell r="L157" t="str">
            <v>Firelands Regional Medical Center</v>
          </cell>
        </row>
        <row r="158">
          <cell r="K158" t="str">
            <v>332</v>
          </cell>
          <cell r="L158" t="str">
            <v>Trubull Memorial Hospital</v>
          </cell>
        </row>
        <row r="159">
          <cell r="K159" t="str">
            <v>333</v>
          </cell>
          <cell r="L159" t="str">
            <v>Westlake Medical Center - C</v>
          </cell>
        </row>
        <row r="160">
          <cell r="K160" t="str">
            <v>334</v>
          </cell>
          <cell r="L160" t="str">
            <v>Westlake Medical Center - 4A</v>
          </cell>
        </row>
        <row r="161">
          <cell r="K161" t="str">
            <v>335</v>
          </cell>
          <cell r="L161" t="str">
            <v>Radiation Med Firelands ICC</v>
          </cell>
        </row>
        <row r="162">
          <cell r="K162" t="str">
            <v>336</v>
          </cell>
          <cell r="L162" t="str">
            <v>Beachwood - Mercantile Rd</v>
          </cell>
        </row>
        <row r="163">
          <cell r="K163" t="str">
            <v>405</v>
          </cell>
          <cell r="L163" t="str">
            <v>UH Home Care Enterprises - Corporate</v>
          </cell>
        </row>
        <row r="164">
          <cell r="K164" t="str">
            <v>500</v>
          </cell>
          <cell r="L164" t="str">
            <v>QualChoice - Corporate</v>
          </cell>
        </row>
        <row r="165">
          <cell r="K165" t="str">
            <v>505</v>
          </cell>
          <cell r="L165" t="str">
            <v>Qualchoice at Landerhaven</v>
          </cell>
        </row>
        <row r="166">
          <cell r="K166" t="str">
            <v>600</v>
          </cell>
          <cell r="L166" t="str">
            <v>Gateway Family House</v>
          </cell>
        </row>
        <row r="167">
          <cell r="K167" t="str">
            <v>601 </v>
          </cell>
          <cell r="L167" t="str">
            <v>RH Myers Apartments</v>
          </cell>
        </row>
        <row r="168">
          <cell r="K168" t="str">
            <v>602</v>
          </cell>
          <cell r="L168" t="str">
            <v>UHMP 96 Graham Rd.</v>
          </cell>
        </row>
        <row r="169">
          <cell r="K169" t="str">
            <v>603</v>
          </cell>
          <cell r="L169" t="str">
            <v>UHMP 71 Baker Blvd</v>
          </cell>
        </row>
        <row r="171">
          <cell r="K171" t="str">
            <v>700</v>
          </cell>
          <cell r="L171" t="str">
            <v>Community Health Partners</v>
          </cell>
        </row>
        <row r="172">
          <cell r="K172" t="str">
            <v>701</v>
          </cell>
          <cell r="L172" t="str">
            <v>St. John West Shore Primary Care</v>
          </cell>
        </row>
        <row r="173">
          <cell r="K173" t="str">
            <v>704</v>
          </cell>
          <cell r="L173" t="str">
            <v>Saint John Westshore Hospital</v>
          </cell>
        </row>
        <row r="174">
          <cell r="K174" t="str">
            <v>705</v>
          </cell>
          <cell r="L174" t="str">
            <v>Saint John Westshore Hospital</v>
          </cell>
        </row>
        <row r="175">
          <cell r="K175" t="str">
            <v>710</v>
          </cell>
          <cell r="L175" t="str">
            <v>Saint John Westshore Hospital</v>
          </cell>
        </row>
        <row r="176">
          <cell r="K176" t="str">
            <v>715</v>
          </cell>
          <cell r="L176" t="str">
            <v>Southwest General Hospital</v>
          </cell>
        </row>
        <row r="177">
          <cell r="K177" t="str">
            <v>720</v>
          </cell>
          <cell r="L177" t="str">
            <v>Mercy Medical Center</v>
          </cell>
        </row>
        <row r="178">
          <cell r="K178" t="str">
            <v>721</v>
          </cell>
          <cell r="L178" t="str">
            <v>St Vincent Charity Hospital</v>
          </cell>
        </row>
        <row r="179">
          <cell r="K179" t="str">
            <v>725</v>
          </cell>
          <cell r="L179" t="str">
            <v>SJMC - North Ohio Endoscopy Center</v>
          </cell>
        </row>
        <row r="180">
          <cell r="K180" t="str">
            <v>726</v>
          </cell>
          <cell r="L180" t="str">
            <v>SJMC - Westlake Family Health Center</v>
          </cell>
        </row>
        <row r="181">
          <cell r="K181" t="str">
            <v>727</v>
          </cell>
          <cell r="L181" t="str">
            <v>SJMC - WPC Lorain Road</v>
          </cell>
        </row>
        <row r="182">
          <cell r="K182" t="str">
            <v>728</v>
          </cell>
          <cell r="L182" t="str">
            <v>SJMC - Westshore Primary Care Ste 2</v>
          </cell>
        </row>
        <row r="183">
          <cell r="K183" t="str">
            <v>729</v>
          </cell>
          <cell r="L183" t="str">
            <v>SJMC - Westshore Womens Health</v>
          </cell>
        </row>
        <row r="184">
          <cell r="K184" t="str">
            <v>730</v>
          </cell>
          <cell r="L184" t="str">
            <v>SJMC - Family Medicine Center</v>
          </cell>
        </row>
        <row r="185">
          <cell r="K185" t="str">
            <v>731</v>
          </cell>
          <cell r="L185" t="str">
            <v>SJMC - WPC Center Ridge Road</v>
          </cell>
        </row>
        <row r="186">
          <cell r="K186" t="str">
            <v>732</v>
          </cell>
          <cell r="L186" t="str">
            <v>SJMC - WPC Meadow Lane</v>
          </cell>
        </row>
        <row r="187">
          <cell r="K187" t="str">
            <v>733</v>
          </cell>
          <cell r="L187" t="str">
            <v>SJMC - Premium Healthcare Center</v>
          </cell>
        </row>
        <row r="188">
          <cell r="K188" t="str">
            <v>734</v>
          </cell>
          <cell r="L188" t="str">
            <v>SJMC - WPC Walker Road</v>
          </cell>
        </row>
        <row r="189">
          <cell r="K189" t="str">
            <v>735</v>
          </cell>
          <cell r="L189" t="str">
            <v>SJMC - WPC Health Campus Dr.</v>
          </cell>
        </row>
        <row r="190">
          <cell r="K190" t="str">
            <v>736</v>
          </cell>
          <cell r="L190" t="str">
            <v>UHMP 1986 Stokes Blvd</v>
          </cell>
        </row>
        <row r="191">
          <cell r="K191" t="str">
            <v>798</v>
          </cell>
          <cell r="L191" t="str">
            <v>UHMP 2121 Lake Avenue</v>
          </cell>
        </row>
        <row r="192">
          <cell r="K192" t="str">
            <v>799</v>
          </cell>
          <cell r="L192" t="str">
            <v>UHMP 1170 East Broad</v>
          </cell>
        </row>
        <row r="193">
          <cell r="K193" t="str">
            <v>800</v>
          </cell>
          <cell r="L193" t="str">
            <v>Waterstone Building</v>
          </cell>
        </row>
        <row r="194">
          <cell r="K194" t="str">
            <v>801</v>
          </cell>
          <cell r="L194" t="str">
            <v>St Vincent Solon Medical Campus</v>
          </cell>
        </row>
        <row r="195">
          <cell r="K195" t="str">
            <v>802</v>
          </cell>
          <cell r="L195" t="str">
            <v>Southwest General-Strongsville</v>
          </cell>
        </row>
        <row r="196">
          <cell r="K196" t="str">
            <v>803</v>
          </cell>
          <cell r="L196" t="str">
            <v>Severance Medical Arts Building</v>
          </cell>
        </row>
        <row r="197">
          <cell r="K197" t="str">
            <v>804</v>
          </cell>
          <cell r="L197" t="str">
            <v>Parma General Hospital</v>
          </cell>
        </row>
        <row r="198">
          <cell r="K198" t="str">
            <v>805</v>
          </cell>
          <cell r="L198" t="str">
            <v>Lorain Hospital</v>
          </cell>
        </row>
        <row r="199">
          <cell r="K199" t="str">
            <v>806</v>
          </cell>
          <cell r="L199" t="str">
            <v>Brunswick Facility</v>
          </cell>
        </row>
        <row r="200">
          <cell r="K200" t="str">
            <v>807</v>
          </cell>
          <cell r="L200" t="str">
            <v>Brainard Place</v>
          </cell>
        </row>
        <row r="201">
          <cell r="K201" t="str">
            <v>808</v>
          </cell>
          <cell r="L201" t="str">
            <v>Bainbridge Health Center</v>
          </cell>
        </row>
        <row r="202">
          <cell r="K202" t="str">
            <v>809</v>
          </cell>
          <cell r="L202" t="str">
            <v>UPCP - 13221 Ravenna Road</v>
          </cell>
        </row>
        <row r="203">
          <cell r="K203" t="str">
            <v>810</v>
          </cell>
          <cell r="L203" t="str">
            <v>UPCP - 11 West Front Street</v>
          </cell>
        </row>
        <row r="204">
          <cell r="K204" t="str">
            <v>811</v>
          </cell>
          <cell r="L204" t="str">
            <v>UPCP - 167 B West Main Road</v>
          </cell>
        </row>
        <row r="205">
          <cell r="K205" t="str">
            <v>812</v>
          </cell>
          <cell r="L205" t="str">
            <v>UPCP - 1184 Lake Avenue</v>
          </cell>
        </row>
        <row r="206">
          <cell r="K206" t="str">
            <v>813</v>
          </cell>
          <cell r="L206" t="str">
            <v>Bedford Medical Office Center</v>
          </cell>
        </row>
        <row r="207">
          <cell r="K207" t="str">
            <v>814</v>
          </cell>
          <cell r="L207" t="str">
            <v>UPCP - 12000 McCracken Road</v>
          </cell>
        </row>
        <row r="208">
          <cell r="K208" t="str">
            <v>815</v>
          </cell>
          <cell r="L208" t="str">
            <v>UPCP - 1218 Cleveland Road</v>
          </cell>
        </row>
        <row r="209">
          <cell r="K209" t="str">
            <v>816</v>
          </cell>
          <cell r="L209" t="str">
            <v>UPCP - 12650 West Geauga</v>
          </cell>
        </row>
        <row r="210">
          <cell r="K210" t="str">
            <v>817</v>
          </cell>
          <cell r="L210" t="str">
            <v>UPCP - 13170 Ravenna Road</v>
          </cell>
        </row>
        <row r="211">
          <cell r="K211" t="str">
            <v>818</v>
          </cell>
          <cell r="L211" t="str">
            <v>UPCP - 13346 Ravenna Road</v>
          </cell>
        </row>
        <row r="212">
          <cell r="K212" t="str">
            <v>819</v>
          </cell>
          <cell r="L212" t="str">
            <v>UPCP - 1527 Carpenter Road</v>
          </cell>
        </row>
        <row r="213">
          <cell r="K213" t="str">
            <v>820</v>
          </cell>
          <cell r="L213" t="str">
            <v>UPCP - 16030 East High Street</v>
          </cell>
        </row>
        <row r="214">
          <cell r="K214" t="str">
            <v>821</v>
          </cell>
          <cell r="L214" t="str">
            <v>UPCP - 18660 Bagley Road</v>
          </cell>
        </row>
        <row r="215">
          <cell r="K215" t="str">
            <v>822</v>
          </cell>
          <cell r="L215" t="str">
            <v>UPCP - 2210 South Ridge Road East</v>
          </cell>
        </row>
        <row r="216">
          <cell r="K216" t="str">
            <v>823</v>
          </cell>
          <cell r="L216" t="str">
            <v>UPCP - 222 East Beach Street</v>
          </cell>
        </row>
        <row r="217">
          <cell r="K217" t="str">
            <v>824</v>
          </cell>
          <cell r="L217" t="str">
            <v>UPCP - 224 Parrish Road</v>
          </cell>
        </row>
        <row r="218">
          <cell r="K218" t="str">
            <v>825</v>
          </cell>
          <cell r="L218" t="str">
            <v>UPCP - 24441 Detroit Road</v>
          </cell>
        </row>
        <row r="219">
          <cell r="K219" t="str">
            <v>826</v>
          </cell>
          <cell r="L219" t="str">
            <v>UPCP - 24693 Lorain Road</v>
          </cell>
        </row>
        <row r="220">
          <cell r="K220" t="str">
            <v>827</v>
          </cell>
          <cell r="L220" t="str">
            <v>UPCP - 25 Tarbell Avenue</v>
          </cell>
        </row>
        <row r="221">
          <cell r="K221" t="str">
            <v>828</v>
          </cell>
          <cell r="L221" t="str">
            <v>UPCP - 254 South Broadway</v>
          </cell>
        </row>
        <row r="222">
          <cell r="K222" t="str">
            <v>829</v>
          </cell>
          <cell r="L222" t="str">
            <v>UPCP - 25651 Detroit Road</v>
          </cell>
        </row>
        <row r="223">
          <cell r="K223" t="str">
            <v>830</v>
          </cell>
          <cell r="L223" t="str">
            <v>UPCP - 26700 Brookpark Extension</v>
          </cell>
        </row>
        <row r="224">
          <cell r="K224" t="str">
            <v>831</v>
          </cell>
          <cell r="L224" t="str">
            <v>UPCP - 2709 Lake Avenue</v>
          </cell>
        </row>
        <row r="225">
          <cell r="K225" t="str">
            <v>832</v>
          </cell>
          <cell r="L225" t="str">
            <v>UPCP - 27155 Chardon Road</v>
          </cell>
        </row>
        <row r="226">
          <cell r="K226" t="str">
            <v>833</v>
          </cell>
          <cell r="L226" t="str">
            <v>UPCP - 315 East Main Street</v>
          </cell>
        </row>
        <row r="227">
          <cell r="K227" t="str">
            <v>834</v>
          </cell>
          <cell r="L227" t="str">
            <v>UPCP - 3330 South Main Street</v>
          </cell>
        </row>
        <row r="228">
          <cell r="K228" t="str">
            <v>835</v>
          </cell>
          <cell r="L228" t="str">
            <v>UPCP - 34100 Center Ridge Road</v>
          </cell>
        </row>
        <row r="229">
          <cell r="K229" t="str">
            <v>836</v>
          </cell>
          <cell r="L229" t="str">
            <v>UPCP - 34501 Aurora Road</v>
          </cell>
        </row>
        <row r="230">
          <cell r="K230" t="str">
            <v>837</v>
          </cell>
          <cell r="L230" t="str">
            <v>UPCP - 3461 Warrensville Center Road</v>
          </cell>
        </row>
        <row r="231">
          <cell r="K231" t="str">
            <v>838</v>
          </cell>
          <cell r="L231" t="str">
            <v>UPCP - 38 Dorset Road</v>
          </cell>
        </row>
        <row r="232">
          <cell r="K232" t="str">
            <v>839</v>
          </cell>
          <cell r="L232" t="str">
            <v>UPCP - 384 West Main Road </v>
          </cell>
        </row>
        <row r="233">
          <cell r="K233" t="str">
            <v>840</v>
          </cell>
          <cell r="L233" t="str">
            <v>UPCP - 398 West Bagley Road</v>
          </cell>
        </row>
        <row r="234">
          <cell r="K234" t="str">
            <v>841</v>
          </cell>
          <cell r="L234" t="str">
            <v>UPCP - 4015 Medina Road</v>
          </cell>
        </row>
        <row r="235">
          <cell r="K235" t="str">
            <v>842</v>
          </cell>
          <cell r="L235" t="str">
            <v>UPCP - 4400 Rockside Road</v>
          </cell>
        </row>
        <row r="236">
          <cell r="K236" t="str">
            <v>843</v>
          </cell>
          <cell r="L236" t="str">
            <v>UPCP - 4507 Clark Avenue</v>
          </cell>
        </row>
        <row r="237">
          <cell r="K237" t="str">
            <v>844</v>
          </cell>
          <cell r="L237" t="str">
            <v>UPCP - 500 East Royalton Road</v>
          </cell>
        </row>
        <row r="238">
          <cell r="K238" t="str">
            <v>845</v>
          </cell>
          <cell r="L238" t="str">
            <v>UPCP - 6 Columbus Road</v>
          </cell>
        </row>
        <row r="239">
          <cell r="K239" t="str">
            <v>846</v>
          </cell>
          <cell r="L239" t="str">
            <v>UPCP - 6803 Mayfield Road</v>
          </cell>
        </row>
        <row r="240">
          <cell r="K240" t="str">
            <v>847</v>
          </cell>
          <cell r="L240" t="str">
            <v>UPCP - 6909 Royalton Road</v>
          </cell>
        </row>
        <row r="241">
          <cell r="K241" t="str">
            <v>848</v>
          </cell>
          <cell r="L241" t="str">
            <v>UPCP - 7225 Old Oak Blvd.</v>
          </cell>
        </row>
        <row r="242">
          <cell r="K242" t="str">
            <v>849</v>
          </cell>
          <cell r="L242" t="str">
            <v>UPCP - 7255 Old Oak Blvd.</v>
          </cell>
        </row>
        <row r="243">
          <cell r="K243" t="str">
            <v>850</v>
          </cell>
          <cell r="L243" t="str">
            <v>UPCP - 8936 Darrow Road</v>
          </cell>
        </row>
        <row r="244">
          <cell r="K244" t="str">
            <v>851</v>
          </cell>
          <cell r="L244" t="str">
            <v>UPCP - 15561 W. High st</v>
          </cell>
        </row>
        <row r="245">
          <cell r="K245" t="str">
            <v>852</v>
          </cell>
          <cell r="L245" t="str">
            <v>UPCP - 167 D West Main Road</v>
          </cell>
        </row>
        <row r="246">
          <cell r="K246" t="str">
            <v>853</v>
          </cell>
          <cell r="L246" t="str">
            <v>UPCP - 167 F West Main Road</v>
          </cell>
        </row>
        <row r="247">
          <cell r="K247" t="str">
            <v>854</v>
          </cell>
          <cell r="L247" t="str">
            <v>UPCP - 26250 Euclid Ave., #201</v>
          </cell>
        </row>
        <row r="248">
          <cell r="K248" t="str">
            <v>855</v>
          </cell>
          <cell r="L248" t="str">
            <v>UPCP - 3487 Center Rd.</v>
          </cell>
        </row>
        <row r="249">
          <cell r="K249" t="str">
            <v>856</v>
          </cell>
          <cell r="L249" t="str">
            <v>Beachwood Medical Building</v>
          </cell>
        </row>
        <row r="250">
          <cell r="K250" t="str">
            <v>857</v>
          </cell>
          <cell r="L250" t="str">
            <v>UPCP - 3619 Parkway Ave., #212</v>
          </cell>
        </row>
        <row r="251">
          <cell r="K251" t="str">
            <v>858</v>
          </cell>
          <cell r="L251" t="str">
            <v>UPCP - 103 E. Royalton Road</v>
          </cell>
        </row>
        <row r="252">
          <cell r="K252" t="str">
            <v>859</v>
          </cell>
          <cell r="L252" t="str">
            <v>UPCP - 1723 Columbus Ave</v>
          </cell>
        </row>
        <row r="253">
          <cell r="K253" t="str">
            <v>860</v>
          </cell>
          <cell r="L253" t="str">
            <v>UPCP - 3824 Center Road</v>
          </cell>
        </row>
        <row r="254">
          <cell r="K254" t="str">
            <v>861</v>
          </cell>
          <cell r="L254" t="str">
            <v>UPCP - 8900 Darrow Road</v>
          </cell>
        </row>
        <row r="255">
          <cell r="K255" t="str">
            <v>862</v>
          </cell>
          <cell r="L255" t="str">
            <v>UPCP - 2999 McMackin Road</v>
          </cell>
        </row>
        <row r="256">
          <cell r="K256" t="str">
            <v>863</v>
          </cell>
          <cell r="L256" t="str">
            <v>UPCP - 6681 Ridge Road</v>
          </cell>
        </row>
        <row r="257">
          <cell r="K257" t="str">
            <v>864</v>
          </cell>
          <cell r="L257" t="str">
            <v>UPCP - 3092 State Route 45 North</v>
          </cell>
        </row>
        <row r="258">
          <cell r="K258" t="str">
            <v>865</v>
          </cell>
          <cell r="L258" t="str">
            <v>UPCP - 15976 E High Street</v>
          </cell>
        </row>
        <row r="259">
          <cell r="K259" t="str">
            <v>866</v>
          </cell>
          <cell r="L259" t="str">
            <v>UPCP - 13241 Ravenna Rd.</v>
          </cell>
        </row>
        <row r="260">
          <cell r="K260" t="str">
            <v>867</v>
          </cell>
          <cell r="L260" t="str">
            <v>UPCP  36001 Euclid Ave</v>
          </cell>
        </row>
        <row r="261">
          <cell r="K261" t="str">
            <v>868</v>
          </cell>
          <cell r="L261" t="str">
            <v>UPCP 5319 Hoag Drive</v>
          </cell>
        </row>
        <row r="262">
          <cell r="K262" t="str">
            <v>869</v>
          </cell>
          <cell r="L262" t="str">
            <v>Pediatricenter Overhead</v>
          </cell>
        </row>
        <row r="263">
          <cell r="K263" t="str">
            <v>870</v>
          </cell>
          <cell r="L263" t="str">
            <v>UPCP - 13201 Granger Road</v>
          </cell>
        </row>
        <row r="264">
          <cell r="K264" t="str">
            <v>871</v>
          </cell>
          <cell r="L264" t="str">
            <v>Severance Town Center</v>
          </cell>
        </row>
        <row r="265">
          <cell r="K265" t="str">
            <v>872</v>
          </cell>
          <cell r="L265" t="str">
            <v>UPCP - 6801 Mayfield Road #546</v>
          </cell>
        </row>
        <row r="266">
          <cell r="K266" t="str">
            <v>873</v>
          </cell>
          <cell r="L266" t="str">
            <v>UPCP - 470 Bacon Road</v>
          </cell>
        </row>
        <row r="267">
          <cell r="K267" t="str">
            <v>874</v>
          </cell>
          <cell r="L267" t="str">
            <v>SJMC - WPC Hale Street</v>
          </cell>
        </row>
        <row r="268">
          <cell r="K268" t="str">
            <v>875</v>
          </cell>
          <cell r="L268" t="str">
            <v>UPCP - 6693 N Chestnut Street</v>
          </cell>
        </row>
        <row r="269">
          <cell r="K269" t="str">
            <v>876</v>
          </cell>
          <cell r="L269" t="str">
            <v>UPCP 7575 Northcliffe Ave</v>
          </cell>
        </row>
        <row r="270">
          <cell r="K270" t="str">
            <v>877</v>
          </cell>
          <cell r="L270" t="str">
            <v>UPCP - 5885 Landerbrook Drive</v>
          </cell>
        </row>
        <row r="271">
          <cell r="K271" t="str">
            <v>878</v>
          </cell>
          <cell r="L271" t="str">
            <v>UPCP - 7963 Euclid Avenue</v>
          </cell>
        </row>
        <row r="272">
          <cell r="K272" t="str">
            <v>879</v>
          </cell>
          <cell r="L272" t="str">
            <v>UPCP - 3617 Reserve Commons Dr</v>
          </cell>
        </row>
        <row r="273">
          <cell r="K273" t="str">
            <v>880</v>
          </cell>
          <cell r="L273" t="str">
            <v>UPCP - 26300 Euclid Ave</v>
          </cell>
        </row>
        <row r="274">
          <cell r="K274" t="str">
            <v>881</v>
          </cell>
          <cell r="L274" t="str">
            <v>UPCP - 115 Wilson Mills Road</v>
          </cell>
        </row>
        <row r="275">
          <cell r="K275" t="str">
            <v>882</v>
          </cell>
          <cell r="L275" t="str">
            <v>UPCP - 7215 Old Oak Blvd</v>
          </cell>
        </row>
        <row r="276">
          <cell r="K276" t="str">
            <v>883</v>
          </cell>
          <cell r="L276" t="str">
            <v>UPCP - 35010 Chardon Road</v>
          </cell>
        </row>
        <row r="277">
          <cell r="K277" t="str">
            <v>884</v>
          </cell>
          <cell r="L277" t="str">
            <v>UPCP - 970 East Washington #5A</v>
          </cell>
        </row>
        <row r="278">
          <cell r="K278" t="str">
            <v>885</v>
          </cell>
          <cell r="L278" t="str">
            <v>UHMP - 23250 Mercantile Road</v>
          </cell>
        </row>
        <row r="279">
          <cell r="K279" t="str">
            <v>886</v>
          </cell>
          <cell r="L279" t="str">
            <v>UHMP - 5775 Darrow Road</v>
          </cell>
        </row>
        <row r="280">
          <cell r="K280" t="str">
            <v>887</v>
          </cell>
          <cell r="L280" t="str">
            <v>UHMP - 5564 Wilson Mills Rd</v>
          </cell>
        </row>
        <row r="281">
          <cell r="K281" t="str">
            <v>888</v>
          </cell>
          <cell r="L281" t="str">
            <v>UHMP - 4135 Boardman Canfield Rd</v>
          </cell>
        </row>
        <row r="282">
          <cell r="K282" t="str">
            <v>889</v>
          </cell>
          <cell r="L282" t="str">
            <v>UHMP - 18181 Pearl Rd, Suite B-206</v>
          </cell>
        </row>
        <row r="283">
          <cell r="K283" t="str">
            <v>890</v>
          </cell>
          <cell r="L283" t="str">
            <v>UHMP - 15900 Snow Rd</v>
          </cell>
        </row>
        <row r="284">
          <cell r="K284" t="str">
            <v>891</v>
          </cell>
          <cell r="L284" t="str">
            <v>UHMP - 18051 Jefferson Park #106</v>
          </cell>
        </row>
        <row r="285">
          <cell r="K285" t="str">
            <v>892</v>
          </cell>
          <cell r="L285" t="str">
            <v>UHMP - 18697 Bagley Rd</v>
          </cell>
        </row>
        <row r="286">
          <cell r="K286" t="str">
            <v>893</v>
          </cell>
          <cell r="L286" t="str">
            <v>UHMP - 18181 Pearl Rd, Suite B-202</v>
          </cell>
        </row>
        <row r="287">
          <cell r="K287" t="str">
            <v>894</v>
          </cell>
          <cell r="L287" t="str">
            <v>UHMP - 17951 Jefferson Park</v>
          </cell>
        </row>
        <row r="288">
          <cell r="K288" t="str">
            <v>895</v>
          </cell>
          <cell r="L288" t="str">
            <v>UHMP - 8819 Commons Blvd</v>
          </cell>
        </row>
        <row r="289">
          <cell r="K289" t="str">
            <v>896</v>
          </cell>
          <cell r="L289" t="str">
            <v>UHMP - Eltech Building</v>
          </cell>
        </row>
        <row r="290">
          <cell r="K290" t="str">
            <v>897</v>
          </cell>
          <cell r="L290" t="str">
            <v>UHMP-1101 Decatur Street</v>
          </cell>
        </row>
        <row r="291">
          <cell r="K291" t="str">
            <v>898</v>
          </cell>
          <cell r="L291" t="str">
            <v>UPCP-6681 wilson Mills Road</v>
          </cell>
        </row>
        <row r="292">
          <cell r="K292" t="str">
            <v>899</v>
          </cell>
          <cell r="L292" t="str">
            <v>UPCP - 14055 Cedar Road</v>
          </cell>
        </row>
        <row r="293">
          <cell r="K293" t="str">
            <v>900</v>
          </cell>
          <cell r="L293" t="str">
            <v>Mednet - Hospital Charges</v>
          </cell>
        </row>
        <row r="294">
          <cell r="K294" t="str">
            <v>901</v>
          </cell>
          <cell r="L294" t="str">
            <v>Mednet - Nursing Home Charges</v>
          </cell>
        </row>
        <row r="295">
          <cell r="K295" t="str">
            <v>902</v>
          </cell>
          <cell r="L295" t="str">
            <v>Mednet - Dr. Quan</v>
          </cell>
        </row>
        <row r="296">
          <cell r="K296" t="str">
            <v>903</v>
          </cell>
          <cell r="L296" t="str">
            <v>Fam Med Beachwood Pointe</v>
          </cell>
        </row>
        <row r="297">
          <cell r="K297" t="str">
            <v>904</v>
          </cell>
          <cell r="L297" t="str">
            <v>Peds Cleveland Clinic Foundation </v>
          </cell>
        </row>
        <row r="298">
          <cell r="K298" t="str">
            <v>905</v>
          </cell>
          <cell r="L298" t="str">
            <v>Peds Neurology Geauga</v>
          </cell>
        </row>
        <row r="299">
          <cell r="K299" t="str">
            <v>906</v>
          </cell>
          <cell r="L299" t="str">
            <v>Peds Sandusky</v>
          </cell>
        </row>
        <row r="300">
          <cell r="K300" t="str">
            <v>907</v>
          </cell>
          <cell r="L300" t="str">
            <v>Psych Briar Hill NH</v>
          </cell>
        </row>
        <row r="301">
          <cell r="K301" t="str">
            <v>908</v>
          </cell>
          <cell r="L301" t="str">
            <v>Psych Chardon Healthcare NH</v>
          </cell>
        </row>
        <row r="302">
          <cell r="K302" t="str">
            <v>909</v>
          </cell>
          <cell r="L302" t="str">
            <v>Psych Grand Valley NH</v>
          </cell>
        </row>
        <row r="303">
          <cell r="K303" t="str">
            <v>910</v>
          </cell>
          <cell r="L303" t="str">
            <v>Psych Homestead I NH</v>
          </cell>
        </row>
        <row r="304">
          <cell r="K304" t="str">
            <v>911</v>
          </cell>
          <cell r="L304" t="str">
            <v>Psych Homestead II NH</v>
          </cell>
        </row>
        <row r="305">
          <cell r="K305" t="str">
            <v>912</v>
          </cell>
          <cell r="L305" t="str">
            <v>Plastics Marymount</v>
          </cell>
        </row>
        <row r="306">
          <cell r="K306" t="str">
            <v>913</v>
          </cell>
          <cell r="L306" t="str">
            <v>Ob/Gyn Akron City Hospital</v>
          </cell>
        </row>
        <row r="307">
          <cell r="K307" t="str">
            <v>914</v>
          </cell>
          <cell r="L307" t="str">
            <v>UHMP - 10803 Main Street</v>
          </cell>
        </row>
        <row r="308">
          <cell r="K308" t="str">
            <v>915</v>
          </cell>
          <cell r="L308" t="str">
            <v>Radiation Med Mercy Medical</v>
          </cell>
        </row>
        <row r="309">
          <cell r="K309" t="str">
            <v>916</v>
          </cell>
          <cell r="L309" t="str">
            <v>UHMP 11110 Kinsman Road</v>
          </cell>
        </row>
        <row r="310">
          <cell r="K310" t="str">
            <v>917</v>
          </cell>
          <cell r="L310" t="str">
            <v>UHMP 8307 Windham Street</v>
          </cell>
        </row>
        <row r="311">
          <cell r="K311" t="str">
            <v>918</v>
          </cell>
          <cell r="L311" t="str">
            <v>Fam Med Montefiore Home</v>
          </cell>
        </row>
        <row r="312">
          <cell r="K312" t="str">
            <v>919</v>
          </cell>
          <cell r="L312" t="str">
            <v>UHMG Radiation</v>
          </cell>
        </row>
        <row r="313">
          <cell r="K313" t="str">
            <v>920</v>
          </cell>
          <cell r="L313" t="str">
            <v>Fam Med Parkside Villa Nursing Home</v>
          </cell>
        </row>
        <row r="314">
          <cell r="K314" t="str">
            <v>921</v>
          </cell>
          <cell r="L314" t="str">
            <v>Geri Med Cedarwood Plaza</v>
          </cell>
        </row>
        <row r="315">
          <cell r="K315" t="str">
            <v>922</v>
          </cell>
          <cell r="L315" t="str">
            <v>Fam Med Riverview Pnt Care Ctr</v>
          </cell>
        </row>
        <row r="316">
          <cell r="K316" t="str">
            <v>923</v>
          </cell>
          <cell r="L316" t="str">
            <v>UHMP 730 SOM Center Road</v>
          </cell>
        </row>
        <row r="317">
          <cell r="K317" t="str">
            <v>924</v>
          </cell>
          <cell r="L317" t="str">
            <v>UHMP 20575 Center Ridge Road</v>
          </cell>
        </row>
        <row r="318">
          <cell r="K318" t="str">
            <v>925</v>
          </cell>
          <cell r="L318" t="str">
            <v>UHMG - Radiology Brookpark Imaging Ctr</v>
          </cell>
        </row>
        <row r="319">
          <cell r="K319" t="str">
            <v>926</v>
          </cell>
          <cell r="L319" t="str">
            <v>UHMG - Radiology Mayfield Hlth Ctr</v>
          </cell>
        </row>
        <row r="320">
          <cell r="K320" t="str">
            <v>927</v>
          </cell>
          <cell r="L320" t="str">
            <v>UPCP 8535 Tanglewood Square</v>
          </cell>
        </row>
        <row r="321">
          <cell r="K321" t="str">
            <v>928</v>
          </cell>
          <cell r="L321" t="str">
            <v>UHMP 4065 Center Road</v>
          </cell>
        </row>
        <row r="322">
          <cell r="K322" t="str">
            <v>929</v>
          </cell>
          <cell r="L322" t="str">
            <v>UHMP 890 West Main Street</v>
          </cell>
        </row>
        <row r="323">
          <cell r="K323" t="str">
            <v>930</v>
          </cell>
          <cell r="L323" t="str">
            <v>UHMP 7856 Brookside Drive</v>
          </cell>
        </row>
        <row r="324">
          <cell r="K324" t="str">
            <v>931</v>
          </cell>
          <cell r="L324" t="str">
            <v>UHMP 2900 Middle Road</v>
          </cell>
        </row>
        <row r="325">
          <cell r="K325" t="str">
            <v>932</v>
          </cell>
          <cell r="L325" t="str">
            <v>UHMG Psych Burton Health Care Ctr</v>
          </cell>
        </row>
        <row r="326">
          <cell r="K326" t="str">
            <v>933</v>
          </cell>
          <cell r="L326" t="str">
            <v>UHMG Fam Med Homewood</v>
          </cell>
        </row>
        <row r="327">
          <cell r="K327" t="str">
            <v>934</v>
          </cell>
          <cell r="L327" t="str">
            <v>Psych Blossom Hill Nursing Home</v>
          </cell>
        </row>
        <row r="328">
          <cell r="K328" t="str">
            <v>935</v>
          </cell>
          <cell r="L328" t="str">
            <v>Psych PineGrove Healthcare Ctr</v>
          </cell>
        </row>
        <row r="329">
          <cell r="K329" t="str">
            <v>936</v>
          </cell>
          <cell r="L329" t="str">
            <v>UPCP - 1335 Corporate Drive</v>
          </cell>
        </row>
        <row r="330">
          <cell r="K330" t="str">
            <v>937</v>
          </cell>
          <cell r="L330" t="str">
            <v>Psych Anna Maria of Aurora NH</v>
          </cell>
        </row>
        <row r="331">
          <cell r="K331" t="str">
            <v>938</v>
          </cell>
          <cell r="L331" t="str">
            <v>Psych MentorWay Nursing &amp; Rehab</v>
          </cell>
        </row>
        <row r="332">
          <cell r="K332" t="str">
            <v>939</v>
          </cell>
          <cell r="L332" t="str">
            <v>UHMP 4401 Mayfield Road</v>
          </cell>
        </row>
        <row r="333">
          <cell r="K333" t="str">
            <v>940</v>
          </cell>
          <cell r="L333" t="str">
            <v>UHMP 36475 Euclid Avenue</v>
          </cell>
        </row>
        <row r="334">
          <cell r="K334" t="str">
            <v>941</v>
          </cell>
          <cell r="L334" t="str">
            <v>UHMP 25105 Cedar Road</v>
          </cell>
        </row>
        <row r="335">
          <cell r="K335" t="str">
            <v>942</v>
          </cell>
          <cell r="L335" t="str">
            <v>UHMP 351 Center Street</v>
          </cell>
        </row>
        <row r="336">
          <cell r="K336" t="str">
            <v>943</v>
          </cell>
          <cell r="L336" t="str">
            <v>Psych Holly Hill NH</v>
          </cell>
        </row>
        <row r="337">
          <cell r="K337" t="str">
            <v>944</v>
          </cell>
          <cell r="L337" t="str">
            <v>Psych Weils of Bainbridge</v>
          </cell>
        </row>
        <row r="338">
          <cell r="K338" t="str">
            <v>945</v>
          </cell>
          <cell r="L338" t="str">
            <v>UHMP 6001 Landerhaven Drive</v>
          </cell>
        </row>
        <row r="339">
          <cell r="K339" t="str">
            <v>946</v>
          </cell>
          <cell r="L339" t="str">
            <v>Fam Med McGregor at Overlook</v>
          </cell>
        </row>
        <row r="340">
          <cell r="K340" t="str">
            <v>947</v>
          </cell>
          <cell r="L340" t="str">
            <v>Urology Hillcrest Hospital</v>
          </cell>
        </row>
        <row r="341">
          <cell r="K341" t="str">
            <v>948</v>
          </cell>
          <cell r="L341" t="str">
            <v>Psych Kensington Care Center NH</v>
          </cell>
        </row>
        <row r="342">
          <cell r="K342" t="str">
            <v>949</v>
          </cell>
          <cell r="L342" t="str">
            <v>Radiology Medina Health Center</v>
          </cell>
        </row>
        <row r="343">
          <cell r="K343" t="str">
            <v>950</v>
          </cell>
          <cell r="L343" t="str">
            <v>University Compcare (Parent Only)</v>
          </cell>
        </row>
        <row r="344">
          <cell r="K344" t="str">
            <v>951</v>
          </cell>
          <cell r="L344" t="str">
            <v>UPCP (Parent Only)</v>
          </cell>
        </row>
        <row r="345">
          <cell r="K345" t="str">
            <v>952</v>
          </cell>
          <cell r="L345" t="str">
            <v>Mednet (Parent Only)</v>
          </cell>
        </row>
        <row r="346">
          <cell r="K346" t="str">
            <v>953</v>
          </cell>
          <cell r="L346" t="str">
            <v>UHLSF/Pathology Assoc (Parent Only)</v>
          </cell>
        </row>
        <row r="347">
          <cell r="K347" t="str">
            <v>954</v>
          </cell>
          <cell r="L347" t="str">
            <v>Wolstein Building</v>
          </cell>
        </row>
        <row r="348">
          <cell r="K348" t="str">
            <v>955</v>
          </cell>
          <cell r="L348" t="str">
            <v>Fairview Hospital</v>
          </cell>
        </row>
        <row r="349">
          <cell r="K349" t="str">
            <v>956</v>
          </cell>
          <cell r="L349" t="str">
            <v>Tripoint Hospital</v>
          </cell>
        </row>
        <row r="350">
          <cell r="K350" t="str">
            <v>957</v>
          </cell>
          <cell r="L350" t="str">
            <v>UHMP 300 Northfield Road</v>
          </cell>
        </row>
        <row r="351">
          <cell r="K351" t="str">
            <v>958</v>
          </cell>
          <cell r="L351" t="str">
            <v>Eliza Bryant Manor</v>
          </cell>
        </row>
        <row r="352">
          <cell r="K352" t="str">
            <v>959</v>
          </cell>
          <cell r="L352" t="str">
            <v>Carrington Parkk</v>
          </cell>
        </row>
        <row r="353">
          <cell r="K353" t="str">
            <v>960</v>
          </cell>
          <cell r="L353" t="str">
            <v>EMH Regional Healthcare System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129" customWidth="1"/>
    <col min="2" max="2" width="9.28125" style="128" bestFit="1" customWidth="1"/>
    <col min="3" max="3" width="34.00390625" style="129" bestFit="1" customWidth="1"/>
    <col min="4" max="5" width="9.140625" style="129" customWidth="1"/>
    <col min="6" max="6" width="4.00390625" style="129" bestFit="1" customWidth="1"/>
    <col min="7" max="7" width="30.57421875" style="129" bestFit="1" customWidth="1"/>
    <col min="8" max="8" width="32.140625" style="129" bestFit="1" customWidth="1"/>
    <col min="9" max="16384" width="9.140625" style="129" customWidth="1"/>
  </cols>
  <sheetData>
    <row r="1" ht="21.75" customHeight="1">
      <c r="A1" s="127" t="s">
        <v>45</v>
      </c>
    </row>
    <row r="2" spans="1:3" ht="13.5">
      <c r="A2" s="167" t="s">
        <v>87</v>
      </c>
      <c r="B2" s="167"/>
      <c r="C2" s="167"/>
    </row>
    <row r="3" spans="1:7" ht="15">
      <c r="A3" s="130" t="s">
        <v>46</v>
      </c>
      <c r="B3" s="131"/>
      <c r="E3" s="132"/>
      <c r="F3" s="132"/>
      <c r="G3" s="132"/>
    </row>
    <row r="4" ht="15">
      <c r="B4" s="131"/>
    </row>
    <row r="5" spans="1:3" ht="12.75">
      <c r="A5" s="133" t="s">
        <v>44</v>
      </c>
      <c r="B5" s="134" t="s">
        <v>38</v>
      </c>
      <c r="C5" s="135" t="s">
        <v>37</v>
      </c>
    </row>
    <row r="6" spans="1:3" ht="15">
      <c r="A6" s="136" t="s">
        <v>13</v>
      </c>
      <c r="B6" s="137">
        <v>276</v>
      </c>
      <c r="C6" s="129" t="e">
        <f>VLOOKUP(B6,'[1]WORKING FORMAT'!$K$4:$L$353,2,FALSE)</f>
        <v>#N/A</v>
      </c>
    </row>
    <row r="7" spans="1:3" ht="15">
      <c r="A7" s="136" t="s">
        <v>13</v>
      </c>
      <c r="B7" s="137">
        <v>175</v>
      </c>
      <c r="C7" s="129" t="e">
        <f>VLOOKUP(B7,'[1]WORKING FORMAT'!$K$4:$L$353,2,FALSE)</f>
        <v>#N/A</v>
      </c>
    </row>
    <row r="8" spans="1:3" ht="15">
      <c r="A8" s="136" t="s">
        <v>13</v>
      </c>
      <c r="B8" s="137">
        <v>808</v>
      </c>
      <c r="C8" s="129" t="e">
        <f>VLOOKUP(B8,'[1]WORKING FORMAT'!$K$4:$L$353,2,FALSE)</f>
        <v>#N/A</v>
      </c>
    </row>
    <row r="9" spans="1:3" ht="15">
      <c r="A9" s="136" t="s">
        <v>13</v>
      </c>
      <c r="B9" s="137">
        <v>120</v>
      </c>
      <c r="C9" s="129" t="e">
        <f>VLOOKUP(B9,'[1]WORKING FORMAT'!$K$4:$L$353,2,FALSE)</f>
        <v>#N/A</v>
      </c>
    </row>
    <row r="10" spans="1:3" ht="15">
      <c r="A10" s="136" t="s">
        <v>13</v>
      </c>
      <c r="B10" s="137">
        <v>160</v>
      </c>
      <c r="C10" s="129" t="e">
        <f>VLOOKUP(B10,'[1]WORKING FORMAT'!$K$4:$L$353,2,FALSE)</f>
        <v>#N/A</v>
      </c>
    </row>
    <row r="11" spans="1:3" ht="15">
      <c r="A11" s="136" t="s">
        <v>13</v>
      </c>
      <c r="B11" s="137">
        <v>200</v>
      </c>
      <c r="C11" s="129" t="e">
        <f>VLOOKUP(B11,'[1]WORKING FORMAT'!$K$4:$L$353,2,FALSE)</f>
        <v>#N/A</v>
      </c>
    </row>
    <row r="12" spans="1:3" ht="15">
      <c r="A12" s="136" t="s">
        <v>13</v>
      </c>
      <c r="B12" s="137">
        <v>251</v>
      </c>
      <c r="C12" s="129" t="e">
        <f>VLOOKUP(B12,'[1]WORKING FORMAT'!$K$4:$L$353,2,FALSE)</f>
        <v>#N/A</v>
      </c>
    </row>
    <row r="13" spans="1:3" ht="15">
      <c r="A13" s="136" t="s">
        <v>13</v>
      </c>
      <c r="B13" s="137">
        <v>273</v>
      </c>
      <c r="C13" s="129" t="e">
        <f>VLOOKUP(B13,'[1]WORKING FORMAT'!$K$4:$L$353,2,FALSE)</f>
        <v>#N/A</v>
      </c>
    </row>
    <row r="14" spans="1:3" ht="15">
      <c r="A14" s="136" t="s">
        <v>13</v>
      </c>
      <c r="B14" s="137">
        <v>230</v>
      </c>
      <c r="C14" s="129" t="e">
        <f>VLOOKUP(B14,'[1]WORKING FORMAT'!$K$4:$L$353,2,FALSE)</f>
        <v>#N/A</v>
      </c>
    </row>
    <row r="15" spans="1:3" ht="15">
      <c r="A15" s="136" t="s">
        <v>13</v>
      </c>
      <c r="B15" s="137">
        <v>331</v>
      </c>
      <c r="C15" s="129" t="e">
        <f>VLOOKUP(B15,'[1]WORKING FORMAT'!$K$4:$L$353,2,FALSE)</f>
        <v>#N/A</v>
      </c>
    </row>
    <row r="16" spans="1:3" ht="15">
      <c r="A16" s="136" t="s">
        <v>13</v>
      </c>
      <c r="B16" s="137">
        <v>130</v>
      </c>
      <c r="C16" s="129" t="e">
        <f>VLOOKUP(B16,'[1]WORKING FORMAT'!$K$4:$L$353,2,FALSE)</f>
        <v>#N/A</v>
      </c>
    </row>
    <row r="17" spans="1:3" ht="15">
      <c r="A17" s="136" t="s">
        <v>13</v>
      </c>
      <c r="B17" s="137">
        <v>150</v>
      </c>
      <c r="C17" s="129" t="e">
        <f>VLOOKUP(B17,'[1]WORKING FORMAT'!$K$4:$L$353,2,FALSE)</f>
        <v>#N/A</v>
      </c>
    </row>
    <row r="18" spans="1:3" ht="15">
      <c r="A18" s="136" t="s">
        <v>13</v>
      </c>
      <c r="B18" s="137">
        <v>190</v>
      </c>
      <c r="C18" s="129" t="e">
        <f>VLOOKUP(B18,'[1]WORKING FORMAT'!$K$4:$L$353,2,FALSE)</f>
        <v>#N/A</v>
      </c>
    </row>
    <row r="19" spans="1:3" ht="15">
      <c r="A19" s="136" t="s">
        <v>13</v>
      </c>
      <c r="B19" s="137">
        <v>262</v>
      </c>
      <c r="C19" s="129" t="e">
        <f>VLOOKUP(B19,'[1]WORKING FORMAT'!$K$4:$L$353,2,FALSE)</f>
        <v>#N/A</v>
      </c>
    </row>
    <row r="20" spans="1:3" ht="15">
      <c r="A20" s="136" t="s">
        <v>13</v>
      </c>
      <c r="B20" s="137">
        <v>318</v>
      </c>
      <c r="C20" s="129" t="e">
        <f>VLOOKUP(B20,'[1]WORKING FORMAT'!$K$4:$L$353,2,FALSE)</f>
        <v>#N/A</v>
      </c>
    </row>
    <row r="21" spans="1:3" ht="15">
      <c r="A21" s="136" t="s">
        <v>13</v>
      </c>
      <c r="B21" s="137">
        <v>206</v>
      </c>
      <c r="C21" s="129" t="e">
        <f>VLOOKUP(B21,'[1]WORKING FORMAT'!$K$4:$L$353,2,FALSE)</f>
        <v>#N/A</v>
      </c>
    </row>
    <row r="22" spans="1:3" ht="15">
      <c r="A22" s="136" t="s">
        <v>13</v>
      </c>
      <c r="B22" s="137">
        <v>267</v>
      </c>
      <c r="C22" s="129" t="e">
        <f>VLOOKUP(B22,'[1]WORKING FORMAT'!$K$4:$L$353,2,FALSE)</f>
        <v>#N/A</v>
      </c>
    </row>
    <row r="23" spans="1:3" ht="15">
      <c r="A23" s="136" t="s">
        <v>13</v>
      </c>
      <c r="B23" s="137">
        <v>229</v>
      </c>
      <c r="C23" s="129" t="e">
        <f>VLOOKUP(B23,'[1]WORKING FORMAT'!$K$4:$L$353,2,FALSE)</f>
        <v>#N/A</v>
      </c>
    </row>
    <row r="24" spans="1:3" ht="15">
      <c r="A24" s="136" t="s">
        <v>13</v>
      </c>
      <c r="B24" s="137">
        <v>240</v>
      </c>
      <c r="C24" s="129" t="e">
        <f>VLOOKUP(B24,'[1]WORKING FORMAT'!$K$4:$L$353,2,FALSE)</f>
        <v>#N/A</v>
      </c>
    </row>
    <row r="25" spans="1:3" ht="15">
      <c r="A25" s="136" t="s">
        <v>13</v>
      </c>
      <c r="B25" s="137">
        <v>232</v>
      </c>
      <c r="C25" s="129" t="e">
        <f>VLOOKUP(B25,'[1]WORKING FORMAT'!$K$4:$L$353,2,FALSE)</f>
        <v>#N/A</v>
      </c>
    </row>
    <row r="26" spans="1:3" ht="15">
      <c r="A26" s="136" t="s">
        <v>13</v>
      </c>
      <c r="B26" s="137">
        <v>212</v>
      </c>
      <c r="C26" s="129" t="e">
        <f>VLOOKUP(B26,'[1]WORKING FORMAT'!$K$4:$L$353,2,FALSE)</f>
        <v>#N/A</v>
      </c>
    </row>
    <row r="27" spans="1:3" ht="15">
      <c r="A27" s="136" t="s">
        <v>13</v>
      </c>
      <c r="B27" s="137">
        <v>211</v>
      </c>
      <c r="C27" s="129" t="e">
        <f>VLOOKUP(B27,'[1]WORKING FORMAT'!$K$4:$L$353,2,FALSE)</f>
        <v>#N/A</v>
      </c>
    </row>
    <row r="28" spans="1:3" ht="15">
      <c r="A28" s="136" t="s">
        <v>13</v>
      </c>
      <c r="B28" s="137">
        <v>306</v>
      </c>
      <c r="C28" s="129" t="e">
        <f>VLOOKUP(B28,'[1]WORKING FORMAT'!$K$4:$L$353,2,FALSE)</f>
        <v>#N/A</v>
      </c>
    </row>
    <row r="29" spans="1:3" ht="15">
      <c r="A29" s="136" t="s">
        <v>13</v>
      </c>
      <c r="B29" s="137">
        <v>204</v>
      </c>
      <c r="C29" s="129" t="e">
        <f>VLOOKUP(B29,'[1]WORKING FORMAT'!$K$4:$L$353,2,FALSE)</f>
        <v>#N/A</v>
      </c>
    </row>
    <row r="30" spans="1:3" ht="15">
      <c r="A30" s="136" t="s">
        <v>13</v>
      </c>
      <c r="B30" s="137">
        <v>180</v>
      </c>
      <c r="C30" s="129" t="e">
        <f>VLOOKUP(B30,'[1]WORKING FORMAT'!$K$4:$L$353,2,FALSE)</f>
        <v>#N/A</v>
      </c>
    </row>
    <row r="31" spans="1:3" ht="15">
      <c r="A31" s="136" t="s">
        <v>13</v>
      </c>
      <c r="B31" s="137">
        <v>231</v>
      </c>
      <c r="C31" s="129" t="e">
        <f>VLOOKUP(B31,'[1]WORKING FORMAT'!$K$4:$L$353,2,FALSE)</f>
        <v>#N/A</v>
      </c>
    </row>
    <row r="32" spans="1:3" ht="15">
      <c r="A32" s="136" t="s">
        <v>13</v>
      </c>
      <c r="B32" s="137">
        <v>264</v>
      </c>
      <c r="C32" s="129" t="e">
        <f>VLOOKUP(B32,'[1]WORKING FORMAT'!$K$4:$L$353,2,FALSE)</f>
        <v>#N/A</v>
      </c>
    </row>
    <row r="33" spans="1:3" ht="15">
      <c r="A33" s="136" t="s">
        <v>13</v>
      </c>
      <c r="B33" s="137">
        <v>721</v>
      </c>
      <c r="C33" s="129" t="e">
        <f>VLOOKUP(B33,'[1]WORKING FORMAT'!$K$4:$L$353,2,FALSE)</f>
        <v>#N/A</v>
      </c>
    </row>
    <row r="34" spans="1:3" ht="15">
      <c r="A34" s="136" t="s">
        <v>13</v>
      </c>
      <c r="B34" s="137">
        <v>332</v>
      </c>
      <c r="C34" s="129" t="e">
        <f>VLOOKUP(B34,'[1]WORKING FORMAT'!$K$4:$L$353,2,FALSE)</f>
        <v>#N/A</v>
      </c>
    </row>
    <row r="35" spans="1:3" ht="15">
      <c r="A35" s="136" t="s">
        <v>13</v>
      </c>
      <c r="B35" s="137">
        <v>261</v>
      </c>
      <c r="C35" s="129" t="e">
        <f>VLOOKUP(B35,'[1]WORKING FORMAT'!$K$4:$L$353,2,FALSE)</f>
        <v>#N/A</v>
      </c>
    </row>
    <row r="36" spans="1:3" ht="15">
      <c r="A36" s="136" t="s">
        <v>13</v>
      </c>
      <c r="B36" s="137">
        <v>222</v>
      </c>
      <c r="C36" s="129" t="e">
        <f>VLOOKUP(B36,'[1]WORKING FORMAT'!$K$4:$L$353,2,FALSE)</f>
        <v>#N/A</v>
      </c>
    </row>
    <row r="37" spans="1:3" ht="15">
      <c r="A37" s="136" t="s">
        <v>13</v>
      </c>
      <c r="B37" s="137">
        <v>210</v>
      </c>
      <c r="C37" s="129" t="e">
        <f>VLOOKUP(B37,'[1]WORKING FORMAT'!$K$4:$L$353,2,FALSE)</f>
        <v>#N/A</v>
      </c>
    </row>
    <row r="38" spans="1:3" ht="15">
      <c r="A38" s="136" t="s">
        <v>13</v>
      </c>
      <c r="B38" s="137">
        <v>100</v>
      </c>
      <c r="C38" s="129" t="e">
        <f>VLOOKUP(B38,'[1]WORKING FORMAT'!$K$4:$L$353,2,FALSE)</f>
        <v>#N/A</v>
      </c>
    </row>
    <row r="39" spans="1:3" ht="15">
      <c r="A39" s="136" t="s">
        <v>13</v>
      </c>
      <c r="B39" s="137">
        <v>209</v>
      </c>
      <c r="C39" s="129" t="e">
        <f>VLOOKUP(B39,'[1]WORKING FORMAT'!$K$4:$L$353,2,FALSE)</f>
        <v>#N/A</v>
      </c>
    </row>
    <row r="40" spans="1:3" ht="15">
      <c r="A40" s="136" t="s">
        <v>13</v>
      </c>
      <c r="B40" s="137">
        <v>280</v>
      </c>
      <c r="C40" s="129" t="e">
        <f>VLOOKUP(B40,'[1]WORKING FORMAT'!$K$4:$L$353,2,FALSE)</f>
        <v>#N/A</v>
      </c>
    </row>
    <row r="41" spans="1:3" ht="15">
      <c r="A41" s="136" t="s">
        <v>13</v>
      </c>
      <c r="B41" s="137">
        <v>201</v>
      </c>
      <c r="C41" s="129" t="e">
        <f>VLOOKUP(B41,'[1]WORKING FORMAT'!$K$4:$L$353,2,FALSE)</f>
        <v>#N/A</v>
      </c>
    </row>
    <row r="42" spans="1:3" ht="15">
      <c r="A42" s="136" t="s">
        <v>13</v>
      </c>
      <c r="B42" s="137">
        <v>260</v>
      </c>
      <c r="C42" s="129" t="e">
        <f>VLOOKUP(B42,'[1]WORKING FORMAT'!$K$4:$L$353,2,FALSE)</f>
        <v>#N/A</v>
      </c>
    </row>
    <row r="43" spans="1:3" ht="15">
      <c r="A43" s="136" t="s">
        <v>13</v>
      </c>
      <c r="B43" s="137">
        <v>275</v>
      </c>
      <c r="C43" s="129" t="e">
        <f>VLOOKUP(B43,'[1]WORKING FORMAT'!$K$4:$L$353,2,FALSE)</f>
        <v>#N/A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9.140625" style="129" customWidth="1"/>
    <col min="2" max="2" width="9.28125" style="128" bestFit="1" customWidth="1"/>
    <col min="3" max="3" width="34.00390625" style="129" bestFit="1" customWidth="1"/>
    <col min="4" max="5" width="9.140625" style="129" customWidth="1"/>
    <col min="6" max="6" width="4.00390625" style="129" bestFit="1" customWidth="1"/>
    <col min="7" max="7" width="30.57421875" style="129" bestFit="1" customWidth="1"/>
    <col min="8" max="8" width="32.140625" style="129" bestFit="1" customWidth="1"/>
    <col min="9" max="16384" width="9.140625" style="129" customWidth="1"/>
  </cols>
  <sheetData>
    <row r="1" ht="21.75" customHeight="1">
      <c r="A1" s="127" t="s">
        <v>45</v>
      </c>
    </row>
    <row r="2" spans="1:3" ht="13.5">
      <c r="A2" s="167" t="s">
        <v>87</v>
      </c>
      <c r="B2" s="167"/>
      <c r="C2" s="167"/>
    </row>
    <row r="3" spans="1:7" ht="15">
      <c r="A3" s="130" t="s">
        <v>46</v>
      </c>
      <c r="B3" s="131"/>
      <c r="E3" s="132"/>
      <c r="F3" s="132"/>
      <c r="G3" s="132"/>
    </row>
    <row r="4" ht="15">
      <c r="B4" s="131"/>
    </row>
    <row r="5" spans="1:3" ht="12.75">
      <c r="A5" s="133" t="s">
        <v>44</v>
      </c>
      <c r="B5" s="134" t="s">
        <v>38</v>
      </c>
      <c r="C5" s="135" t="s">
        <v>37</v>
      </c>
    </row>
    <row r="6" spans="1:3" ht="15">
      <c r="A6" s="136" t="s">
        <v>13</v>
      </c>
      <c r="B6" s="137">
        <v>100</v>
      </c>
      <c r="C6" s="129" t="e">
        <f>VLOOKUP(B6,'[1]WORKING FORMAT'!$K$4:$L$353,2,FALSE)</f>
        <v>#N/A</v>
      </c>
    </row>
    <row r="7" spans="1:3" ht="15">
      <c r="A7" s="136" t="s">
        <v>13</v>
      </c>
      <c r="B7" s="137">
        <v>120</v>
      </c>
      <c r="C7" s="129" t="e">
        <f>VLOOKUP(B7,'[1]WORKING FORMAT'!$K$4:$L$353,2,FALSE)</f>
        <v>#N/A</v>
      </c>
    </row>
    <row r="8" spans="1:3" ht="15">
      <c r="A8" s="136" t="s">
        <v>13</v>
      </c>
      <c r="B8" s="137">
        <v>130</v>
      </c>
      <c r="C8" s="129" t="e">
        <f>VLOOKUP(B8,'[1]WORKING FORMAT'!$K$4:$L$353,2,FALSE)</f>
        <v>#N/A</v>
      </c>
    </row>
    <row r="9" spans="1:3" ht="15">
      <c r="A9" s="136" t="s">
        <v>13</v>
      </c>
      <c r="B9" s="137">
        <v>150</v>
      </c>
      <c r="C9" s="129" t="e">
        <f>VLOOKUP(B9,'[1]WORKING FORMAT'!$K$4:$L$353,2,FALSE)</f>
        <v>#N/A</v>
      </c>
    </row>
    <row r="10" spans="1:3" ht="15">
      <c r="A10" s="136" t="s">
        <v>13</v>
      </c>
      <c r="B10" s="137">
        <v>160</v>
      </c>
      <c r="C10" s="129" t="e">
        <f>VLOOKUP(B10,'[1]WORKING FORMAT'!$K$4:$L$353,2,FALSE)</f>
        <v>#N/A</v>
      </c>
    </row>
    <row r="11" spans="1:3" ht="15">
      <c r="A11" s="136" t="s">
        <v>13</v>
      </c>
      <c r="B11" s="137">
        <v>175</v>
      </c>
      <c r="C11" s="129" t="e">
        <f>VLOOKUP(B11,'[1]WORKING FORMAT'!$K$4:$L$353,2,FALSE)</f>
        <v>#N/A</v>
      </c>
    </row>
    <row r="12" spans="1:3" ht="15">
      <c r="A12" s="136" t="s">
        <v>13</v>
      </c>
      <c r="B12" s="137">
        <v>180</v>
      </c>
      <c r="C12" s="129" t="e">
        <f>VLOOKUP(B12,'[1]WORKING FORMAT'!$K$4:$L$353,2,FALSE)</f>
        <v>#N/A</v>
      </c>
    </row>
    <row r="13" spans="1:3" ht="15">
      <c r="A13" s="136" t="s">
        <v>13</v>
      </c>
      <c r="B13" s="137">
        <v>190</v>
      </c>
      <c r="C13" s="129" t="e">
        <f>VLOOKUP(B13,'[1]WORKING FORMAT'!$K$4:$L$353,2,FALSE)</f>
        <v>#N/A</v>
      </c>
    </row>
    <row r="14" spans="1:3" ht="15">
      <c r="A14" s="136" t="s">
        <v>13</v>
      </c>
      <c r="B14" s="137">
        <v>200</v>
      </c>
      <c r="C14" s="129" t="e">
        <f>VLOOKUP(B14,'[1]WORKING FORMAT'!$K$4:$L$353,2,FALSE)</f>
        <v>#N/A</v>
      </c>
    </row>
    <row r="15" spans="1:3" ht="15">
      <c r="A15" s="136" t="s">
        <v>13</v>
      </c>
      <c r="B15" s="137">
        <v>201</v>
      </c>
      <c r="C15" s="129" t="e">
        <f>VLOOKUP(B15,'[1]WORKING FORMAT'!$K$4:$L$353,2,FALSE)</f>
        <v>#N/A</v>
      </c>
    </row>
    <row r="16" spans="1:3" ht="15">
      <c r="A16" s="136" t="s">
        <v>13</v>
      </c>
      <c r="B16" s="137">
        <v>204</v>
      </c>
      <c r="C16" s="129" t="e">
        <f>VLOOKUP(B16,'[1]WORKING FORMAT'!$K$4:$L$353,2,FALSE)</f>
        <v>#N/A</v>
      </c>
    </row>
    <row r="17" spans="1:3" ht="15">
      <c r="A17" s="136" t="s">
        <v>13</v>
      </c>
      <c r="B17" s="137">
        <v>206</v>
      </c>
      <c r="C17" s="129" t="e">
        <f>VLOOKUP(B17,'[1]WORKING FORMAT'!$K$4:$L$353,2,FALSE)</f>
        <v>#N/A</v>
      </c>
    </row>
    <row r="18" spans="1:3" ht="15">
      <c r="A18" s="136" t="s">
        <v>13</v>
      </c>
      <c r="B18" s="137">
        <v>209</v>
      </c>
      <c r="C18" s="129" t="e">
        <f>VLOOKUP(B18,'[1]WORKING FORMAT'!$K$4:$L$353,2,FALSE)</f>
        <v>#N/A</v>
      </c>
    </row>
    <row r="19" spans="1:3" ht="15">
      <c r="A19" s="136" t="s">
        <v>13</v>
      </c>
      <c r="B19" s="137">
        <v>210</v>
      </c>
      <c r="C19" s="129" t="e">
        <f>VLOOKUP(B19,'[1]WORKING FORMAT'!$K$4:$L$353,2,FALSE)</f>
        <v>#N/A</v>
      </c>
    </row>
    <row r="20" spans="1:3" ht="15">
      <c r="A20" s="136" t="s">
        <v>13</v>
      </c>
      <c r="B20" s="137">
        <v>211</v>
      </c>
      <c r="C20" s="129" t="e">
        <f>VLOOKUP(B20,'[1]WORKING FORMAT'!$K$4:$L$353,2,FALSE)</f>
        <v>#N/A</v>
      </c>
    </row>
    <row r="21" spans="1:3" ht="15">
      <c r="A21" s="136" t="s">
        <v>13</v>
      </c>
      <c r="B21" s="137">
        <v>212</v>
      </c>
      <c r="C21" s="129" t="e">
        <f>VLOOKUP(B21,'[1]WORKING FORMAT'!$K$4:$L$353,2,FALSE)</f>
        <v>#N/A</v>
      </c>
    </row>
    <row r="22" spans="1:3" ht="15">
      <c r="A22" s="136" t="s">
        <v>13</v>
      </c>
      <c r="B22" s="137">
        <v>222</v>
      </c>
      <c r="C22" s="129" t="e">
        <f>VLOOKUP(B22,'[1]WORKING FORMAT'!$K$4:$L$353,2,FALSE)</f>
        <v>#N/A</v>
      </c>
    </row>
    <row r="23" spans="1:3" ht="15">
      <c r="A23" s="136" t="s">
        <v>13</v>
      </c>
      <c r="B23" s="137">
        <v>229</v>
      </c>
      <c r="C23" s="129" t="e">
        <f>VLOOKUP(B23,'[1]WORKING FORMAT'!$K$4:$L$353,2,FALSE)</f>
        <v>#N/A</v>
      </c>
    </row>
    <row r="24" spans="1:3" ht="15">
      <c r="A24" s="136" t="s">
        <v>13</v>
      </c>
      <c r="B24" s="137">
        <v>230</v>
      </c>
      <c r="C24" s="129" t="e">
        <f>VLOOKUP(B24,'[1]WORKING FORMAT'!$K$4:$L$353,2,FALSE)</f>
        <v>#N/A</v>
      </c>
    </row>
    <row r="25" spans="1:3" ht="15">
      <c r="A25" s="136" t="s">
        <v>13</v>
      </c>
      <c r="B25" s="137">
        <v>231</v>
      </c>
      <c r="C25" s="129" t="e">
        <f>VLOOKUP(B25,'[1]WORKING FORMAT'!$K$4:$L$353,2,FALSE)</f>
        <v>#N/A</v>
      </c>
    </row>
    <row r="26" spans="1:3" ht="15">
      <c r="A26" s="136" t="s">
        <v>13</v>
      </c>
      <c r="B26" s="137">
        <v>232</v>
      </c>
      <c r="C26" s="129" t="e">
        <f>VLOOKUP(B26,'[1]WORKING FORMAT'!$K$4:$L$353,2,FALSE)</f>
        <v>#N/A</v>
      </c>
    </row>
    <row r="27" spans="1:3" ht="15">
      <c r="A27" s="136" t="s">
        <v>13</v>
      </c>
      <c r="B27" s="137">
        <v>240</v>
      </c>
      <c r="C27" s="129" t="e">
        <f>VLOOKUP(B27,'[1]WORKING FORMAT'!$K$4:$L$353,2,FALSE)</f>
        <v>#N/A</v>
      </c>
    </row>
    <row r="28" spans="1:3" ht="15">
      <c r="A28" s="136" t="s">
        <v>13</v>
      </c>
      <c r="B28" s="137">
        <v>251</v>
      </c>
      <c r="C28" s="129" t="e">
        <f>VLOOKUP(B28,'[1]WORKING FORMAT'!$K$4:$L$353,2,FALSE)</f>
        <v>#N/A</v>
      </c>
    </row>
    <row r="29" spans="1:3" ht="15">
      <c r="A29" s="136" t="s">
        <v>13</v>
      </c>
      <c r="B29" s="137">
        <v>260</v>
      </c>
      <c r="C29" s="129" t="e">
        <f>VLOOKUP(B29,'[1]WORKING FORMAT'!$K$4:$L$353,2,FALSE)</f>
        <v>#N/A</v>
      </c>
    </row>
    <row r="30" spans="1:3" ht="15">
      <c r="A30" s="136" t="s">
        <v>13</v>
      </c>
      <c r="B30" s="137">
        <v>261</v>
      </c>
      <c r="C30" s="129" t="e">
        <f>VLOOKUP(B30,'[1]WORKING FORMAT'!$K$4:$L$353,2,FALSE)</f>
        <v>#N/A</v>
      </c>
    </row>
    <row r="31" spans="1:3" ht="15">
      <c r="A31" s="136" t="s">
        <v>13</v>
      </c>
      <c r="B31" s="137">
        <v>262</v>
      </c>
      <c r="C31" s="129" t="e">
        <f>VLOOKUP(B31,'[1]WORKING FORMAT'!$K$4:$L$353,2,FALSE)</f>
        <v>#N/A</v>
      </c>
    </row>
    <row r="32" spans="1:3" ht="15">
      <c r="A32" s="136" t="s">
        <v>13</v>
      </c>
      <c r="B32" s="137">
        <v>264</v>
      </c>
      <c r="C32" s="129" t="e">
        <f>VLOOKUP(B32,'[1]WORKING FORMAT'!$K$4:$L$353,2,FALSE)</f>
        <v>#N/A</v>
      </c>
    </row>
    <row r="33" spans="1:3" ht="15">
      <c r="A33" s="136" t="s">
        <v>13</v>
      </c>
      <c r="B33" s="137">
        <v>267</v>
      </c>
      <c r="C33" s="129" t="e">
        <f>VLOOKUP(B33,'[1]WORKING FORMAT'!$K$4:$L$353,2,FALSE)</f>
        <v>#N/A</v>
      </c>
    </row>
    <row r="34" spans="1:3" ht="15">
      <c r="A34" s="136" t="s">
        <v>13</v>
      </c>
      <c r="B34" s="137">
        <v>273</v>
      </c>
      <c r="C34" s="129" t="e">
        <f>VLOOKUP(B34,'[1]WORKING FORMAT'!$K$4:$L$353,2,FALSE)</f>
        <v>#N/A</v>
      </c>
    </row>
    <row r="35" spans="1:3" ht="15">
      <c r="A35" s="136" t="s">
        <v>13</v>
      </c>
      <c r="B35" s="137">
        <v>275</v>
      </c>
      <c r="C35" s="129" t="e">
        <f>VLOOKUP(B35,'[1]WORKING FORMAT'!$K$4:$L$353,2,FALSE)</f>
        <v>#N/A</v>
      </c>
    </row>
    <row r="36" spans="1:3" ht="15">
      <c r="A36" s="136" t="s">
        <v>13</v>
      </c>
      <c r="B36" s="137">
        <v>276</v>
      </c>
      <c r="C36" s="129" t="e">
        <f>VLOOKUP(B36,'[1]WORKING FORMAT'!$K$4:$L$353,2,FALSE)</f>
        <v>#N/A</v>
      </c>
    </row>
    <row r="37" spans="1:3" ht="15">
      <c r="A37" s="136" t="s">
        <v>13</v>
      </c>
      <c r="B37" s="137">
        <v>280</v>
      </c>
      <c r="C37" s="129" t="e">
        <f>VLOOKUP(B37,'[1]WORKING FORMAT'!$K$4:$L$353,2,FALSE)</f>
        <v>#N/A</v>
      </c>
    </row>
    <row r="38" spans="1:3" ht="15">
      <c r="A38" s="136" t="s">
        <v>13</v>
      </c>
      <c r="B38" s="137">
        <v>306</v>
      </c>
      <c r="C38" s="129" t="e">
        <f>VLOOKUP(B38,'[1]WORKING FORMAT'!$K$4:$L$353,2,FALSE)</f>
        <v>#N/A</v>
      </c>
    </row>
    <row r="39" spans="1:3" ht="15">
      <c r="A39" s="136" t="s">
        <v>13</v>
      </c>
      <c r="B39" s="137">
        <v>318</v>
      </c>
      <c r="C39" s="129" t="e">
        <f>VLOOKUP(B39,'[1]WORKING FORMAT'!$K$4:$L$353,2,FALSE)</f>
        <v>#N/A</v>
      </c>
    </row>
    <row r="40" spans="1:3" ht="15">
      <c r="A40" s="136" t="s">
        <v>13</v>
      </c>
      <c r="B40" s="137">
        <v>331</v>
      </c>
      <c r="C40" s="129" t="e">
        <f>VLOOKUP(B40,'[1]WORKING FORMAT'!$K$4:$L$353,2,FALSE)</f>
        <v>#N/A</v>
      </c>
    </row>
    <row r="41" spans="1:3" ht="15">
      <c r="A41" s="136" t="s">
        <v>13</v>
      </c>
      <c r="B41" s="137">
        <v>332</v>
      </c>
      <c r="C41" s="129" t="e">
        <f>VLOOKUP(B41,'[1]WORKING FORMAT'!$K$4:$L$353,2,FALSE)</f>
        <v>#N/A</v>
      </c>
    </row>
    <row r="42" spans="1:3" ht="15">
      <c r="A42" s="136" t="s">
        <v>13</v>
      </c>
      <c r="B42" s="137">
        <v>721</v>
      </c>
      <c r="C42" s="129" t="e">
        <f>VLOOKUP(B42,'[1]WORKING FORMAT'!$K$4:$L$353,2,FALSE)</f>
        <v>#N/A</v>
      </c>
    </row>
    <row r="43" spans="1:3" ht="15">
      <c r="A43" s="136" t="s">
        <v>13</v>
      </c>
      <c r="B43" s="137">
        <v>808</v>
      </c>
      <c r="C43" s="129" t="e">
        <f>VLOOKUP(B43,'[1]WORKING FORMAT'!$K$4:$L$353,2,FALSE)</f>
        <v>#N/A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5">
      <c r="A1" s="25"/>
      <c r="B1" s="25"/>
      <c r="C1" s="26" t="s">
        <v>11</v>
      </c>
      <c r="D1" s="26"/>
      <c r="E1" s="27"/>
      <c r="F1" s="28"/>
    </row>
    <row r="2" spans="1:7" ht="15">
      <c r="A2" s="26" t="s">
        <v>12</v>
      </c>
      <c r="B2" s="25"/>
      <c r="C2" s="25"/>
      <c r="D2" s="25"/>
      <c r="E2" s="25"/>
      <c r="F2" s="25"/>
      <c r="G2" s="25"/>
    </row>
    <row r="3" spans="1:8" ht="15">
      <c r="A3" s="26" t="s">
        <v>31</v>
      </c>
      <c r="B3" s="25"/>
      <c r="C3" s="179"/>
      <c r="D3" s="180"/>
      <c r="E3" s="181"/>
      <c r="F3" s="181"/>
      <c r="G3" s="181"/>
      <c r="H3" s="182"/>
    </row>
    <row r="4" spans="1:7" ht="15">
      <c r="A4" s="26" t="s">
        <v>30</v>
      </c>
      <c r="B4" s="25"/>
      <c r="C4" s="179" t="s">
        <v>13</v>
      </c>
      <c r="D4" s="183"/>
      <c r="E4" s="183"/>
      <c r="F4" s="183"/>
      <c r="G4" s="182"/>
    </row>
    <row r="5" spans="1:7" ht="15">
      <c r="A5" s="25"/>
      <c r="B5" s="25"/>
      <c r="C5" s="25"/>
      <c r="D5" s="25"/>
      <c r="E5" s="25"/>
      <c r="F5" s="25"/>
      <c r="G5" s="25"/>
    </row>
    <row r="6" spans="1:7" ht="15">
      <c r="A6" s="187" t="s">
        <v>29</v>
      </c>
      <c r="B6" s="188"/>
      <c r="C6" s="188"/>
      <c r="D6" s="179" t="s">
        <v>13</v>
      </c>
      <c r="E6" s="182"/>
      <c r="F6" s="25"/>
      <c r="G6" s="25"/>
    </row>
    <row r="7" spans="1:7" ht="15">
      <c r="A7" s="25"/>
      <c r="B7" s="25"/>
      <c r="C7" s="25"/>
      <c r="D7" s="25"/>
      <c r="E7" s="25"/>
      <c r="F7" s="25"/>
      <c r="G7" s="25"/>
    </row>
    <row r="8" spans="1:7" ht="15">
      <c r="A8" s="29" t="s">
        <v>14</v>
      </c>
      <c r="B8" s="29"/>
      <c r="C8" s="30"/>
      <c r="D8" s="184" t="s">
        <v>13</v>
      </c>
      <c r="E8" s="185"/>
      <c r="F8" s="185"/>
      <c r="G8" s="186"/>
    </row>
    <row r="9" spans="1:7" ht="12.75">
      <c r="A9" s="171" t="s">
        <v>13</v>
      </c>
      <c r="B9" s="172"/>
      <c r="C9" s="172"/>
      <c r="D9" s="173"/>
      <c r="E9" s="173"/>
      <c r="F9" s="173"/>
      <c r="G9" s="174"/>
    </row>
    <row r="10" spans="1:7" ht="12.75">
      <c r="A10" s="175"/>
      <c r="B10" s="173"/>
      <c r="C10" s="173"/>
      <c r="D10" s="173"/>
      <c r="E10" s="173"/>
      <c r="F10" s="173"/>
      <c r="G10" s="174"/>
    </row>
    <row r="11" spans="1:7" ht="12.75">
      <c r="A11" s="175"/>
      <c r="B11" s="173"/>
      <c r="C11" s="173"/>
      <c r="D11" s="173"/>
      <c r="E11" s="173"/>
      <c r="F11" s="173"/>
      <c r="G11" s="174"/>
    </row>
    <row r="12" spans="1:7" ht="12.75">
      <c r="A12" s="176"/>
      <c r="B12" s="177"/>
      <c r="C12" s="177"/>
      <c r="D12" s="177"/>
      <c r="E12" s="177"/>
      <c r="F12" s="177"/>
      <c r="G12" s="178"/>
    </row>
    <row r="13" spans="1:7" ht="15">
      <c r="A13" s="29" t="s">
        <v>15</v>
      </c>
      <c r="B13" s="31"/>
      <c r="C13" s="32" t="s">
        <v>13</v>
      </c>
      <c r="D13" s="168" t="s">
        <v>16</v>
      </c>
      <c r="E13" s="168"/>
      <c r="F13" s="31"/>
      <c r="G13" s="31"/>
    </row>
    <row r="14" spans="1:7" ht="15">
      <c r="A14" s="29" t="s">
        <v>36</v>
      </c>
      <c r="B14" s="31"/>
      <c r="C14" s="32"/>
      <c r="D14" s="168" t="s">
        <v>16</v>
      </c>
      <c r="E14" s="168"/>
      <c r="F14" s="31"/>
      <c r="G14" s="31"/>
    </row>
    <row r="15" spans="1:7" ht="15">
      <c r="A15" s="33" t="s">
        <v>17</v>
      </c>
      <c r="B15" s="34"/>
      <c r="C15" s="35" t="s">
        <v>13</v>
      </c>
      <c r="D15" s="168" t="s">
        <v>16</v>
      </c>
      <c r="E15" s="168"/>
      <c r="F15" s="34"/>
      <c r="G15" s="34"/>
    </row>
    <row r="16" spans="1:7" ht="15">
      <c r="A16" s="26" t="s">
        <v>18</v>
      </c>
      <c r="B16" s="34"/>
      <c r="C16" s="34"/>
      <c r="D16" s="34"/>
      <c r="E16" s="34"/>
      <c r="F16" s="169"/>
      <c r="G16" s="170"/>
    </row>
    <row r="17" spans="1:7" ht="15">
      <c r="A17" s="29" t="s">
        <v>58</v>
      </c>
      <c r="B17" s="31"/>
      <c r="C17" s="36"/>
      <c r="D17" s="31"/>
      <c r="E17" s="37"/>
      <c r="F17" s="31"/>
      <c r="G17" s="31"/>
    </row>
    <row r="18" spans="1:7" ht="15">
      <c r="A18" s="25"/>
      <c r="B18" s="25"/>
      <c r="C18" s="38"/>
      <c r="D18" s="25"/>
      <c r="E18" s="25"/>
      <c r="F18" s="25"/>
      <c r="G18" s="25"/>
    </row>
    <row r="19" spans="1:7" ht="15">
      <c r="A19" s="39" t="s">
        <v>19</v>
      </c>
      <c r="B19" s="40"/>
      <c r="C19" s="41"/>
      <c r="D19" s="42"/>
      <c r="E19" s="43" t="s">
        <v>13</v>
      </c>
      <c r="F19" s="26" t="s">
        <v>25</v>
      </c>
      <c r="G19" s="25"/>
    </row>
    <row r="20" spans="1:7" ht="15">
      <c r="A20" s="39" t="s">
        <v>19</v>
      </c>
      <c r="B20" s="44"/>
      <c r="C20" s="45"/>
      <c r="D20" s="46"/>
      <c r="E20" s="43" t="s">
        <v>13</v>
      </c>
      <c r="F20" s="26" t="s">
        <v>26</v>
      </c>
      <c r="G20" s="25"/>
    </row>
    <row r="21" spans="1:7" ht="15">
      <c r="A21" s="47" t="s">
        <v>27</v>
      </c>
      <c r="B21" s="44"/>
      <c r="C21" s="45"/>
      <c r="D21" s="46"/>
      <c r="E21" s="43" t="s">
        <v>13</v>
      </c>
      <c r="F21" s="26" t="s">
        <v>28</v>
      </c>
      <c r="G21" s="25"/>
    </row>
    <row r="22" spans="1:7" ht="15">
      <c r="A22" s="25"/>
      <c r="B22" s="25"/>
      <c r="C22" s="25"/>
      <c r="D22" s="25"/>
      <c r="E22" s="25"/>
      <c r="F22" s="25"/>
      <c r="G22" s="25"/>
    </row>
    <row r="23" spans="1:7" ht="15">
      <c r="A23" s="25"/>
      <c r="B23" s="25"/>
      <c r="C23" s="25"/>
      <c r="D23" s="25"/>
      <c r="E23" s="25"/>
      <c r="F23" s="25"/>
      <c r="G23" s="25"/>
    </row>
    <row r="24" spans="1:7" ht="15">
      <c r="A24" s="39" t="s">
        <v>20</v>
      </c>
      <c r="B24" s="40"/>
      <c r="C24" s="48"/>
      <c r="D24" s="49" t="s">
        <v>13</v>
      </c>
      <c r="E24" s="50" t="s">
        <v>21</v>
      </c>
      <c r="F24" s="25"/>
      <c r="G24" s="25"/>
    </row>
    <row r="25" spans="1:7" ht="15">
      <c r="A25" s="25"/>
      <c r="B25" s="25"/>
      <c r="C25" s="25"/>
      <c r="D25" s="38"/>
      <c r="E25" s="25"/>
      <c r="F25" s="25"/>
      <c r="G25" s="25"/>
    </row>
    <row r="26" spans="1:7" ht="15">
      <c r="A26" s="39" t="s">
        <v>22</v>
      </c>
      <c r="B26" s="40"/>
      <c r="C26" s="48"/>
      <c r="D26" s="51" t="s">
        <v>13</v>
      </c>
      <c r="E26" s="52"/>
      <c r="F26" s="25"/>
      <c r="G26" s="25"/>
    </row>
    <row r="27" spans="1:7" ht="15">
      <c r="A27" s="25"/>
      <c r="B27" s="25"/>
      <c r="C27" s="25"/>
      <c r="D27" s="38"/>
      <c r="E27" s="25"/>
      <c r="F27" s="25"/>
      <c r="G27" s="25"/>
    </row>
    <row r="28" spans="1:7" ht="15">
      <c r="A28" s="39" t="s">
        <v>23</v>
      </c>
      <c r="B28" s="40"/>
      <c r="C28" s="48"/>
      <c r="D28" s="53" t="s">
        <v>13</v>
      </c>
      <c r="E28" s="25"/>
      <c r="F28" s="25"/>
      <c r="G28" s="25"/>
    </row>
    <row r="29" spans="1:7" ht="15">
      <c r="A29" s="25"/>
      <c r="B29" s="25"/>
      <c r="C29" s="25"/>
      <c r="D29" s="38"/>
      <c r="E29" s="25"/>
      <c r="F29" s="25"/>
      <c r="G29" s="25"/>
    </row>
    <row r="30" spans="1:7" ht="15.75" thickBot="1">
      <c r="A30" s="29" t="s">
        <v>35</v>
      </c>
      <c r="B30" s="31"/>
      <c r="C30" s="31"/>
      <c r="D30" s="31"/>
      <c r="E30" s="25"/>
      <c r="F30" s="25"/>
      <c r="G30" s="25"/>
    </row>
    <row r="31" spans="1:14" ht="15" thickBot="1">
      <c r="A31" s="54"/>
      <c r="B31" s="55"/>
      <c r="C31" s="55"/>
      <c r="D31" s="56"/>
      <c r="E31" s="55"/>
      <c r="F31" s="55"/>
      <c r="G31" s="55"/>
      <c r="H31" s="57"/>
      <c r="I31" s="55"/>
      <c r="J31" s="55"/>
      <c r="K31" s="55"/>
      <c r="L31" s="55"/>
      <c r="M31" s="55"/>
      <c r="N31" s="58"/>
    </row>
    <row r="32" spans="1:256" ht="15" thickBot="1">
      <c r="A32" s="54"/>
      <c r="B32" s="55"/>
      <c r="C32" s="55"/>
      <c r="D32" s="56"/>
      <c r="E32" s="55"/>
      <c r="F32" s="55"/>
      <c r="G32" s="55"/>
      <c r="H32" s="57"/>
      <c r="I32" s="55"/>
      <c r="J32" s="55"/>
      <c r="K32" s="55"/>
      <c r="L32" s="56"/>
      <c r="M32" s="55"/>
      <c r="N32" s="58"/>
      <c r="O32" s="55"/>
      <c r="P32" s="59"/>
      <c r="Q32" s="54"/>
      <c r="R32" s="55"/>
      <c r="S32" s="55"/>
      <c r="T32" s="56"/>
      <c r="U32" s="55"/>
      <c r="V32" s="55"/>
      <c r="W32" s="55"/>
      <c r="X32" s="59"/>
      <c r="Y32" s="54"/>
      <c r="Z32" s="55"/>
      <c r="AA32" s="55"/>
      <c r="AB32" s="56"/>
      <c r="AC32" s="55"/>
      <c r="AD32" s="55"/>
      <c r="AE32" s="55"/>
      <c r="AF32" s="59"/>
      <c r="AG32" s="54"/>
      <c r="AH32" s="55"/>
      <c r="AI32" s="55"/>
      <c r="AJ32" s="56"/>
      <c r="AK32" s="55"/>
      <c r="AL32" s="55"/>
      <c r="AM32" s="55"/>
      <c r="AN32" s="59"/>
      <c r="AO32" s="54"/>
      <c r="AP32" s="55"/>
      <c r="AQ32" s="55"/>
      <c r="AR32" s="56"/>
      <c r="AS32" s="55"/>
      <c r="AT32" s="55"/>
      <c r="AU32" s="55"/>
      <c r="AV32" s="59"/>
      <c r="AW32" s="54"/>
      <c r="AX32" s="55"/>
      <c r="AY32" s="55"/>
      <c r="AZ32" s="56"/>
      <c r="BA32" s="55"/>
      <c r="BB32" s="55"/>
      <c r="BC32" s="55"/>
      <c r="BD32" s="59"/>
      <c r="BE32" s="54"/>
      <c r="BF32" s="55"/>
      <c r="BG32" s="55"/>
      <c r="BH32" s="56"/>
      <c r="BI32" s="55"/>
      <c r="BJ32" s="55"/>
      <c r="BK32" s="55"/>
      <c r="BL32" s="59"/>
      <c r="BM32" s="54"/>
      <c r="BN32" s="55"/>
      <c r="BO32" s="55"/>
      <c r="BP32" s="56"/>
      <c r="BQ32" s="55"/>
      <c r="BR32" s="55"/>
      <c r="BS32" s="55"/>
      <c r="BT32" s="59"/>
      <c r="BU32" s="54"/>
      <c r="BV32" s="55"/>
      <c r="BW32" s="55"/>
      <c r="BX32" s="56"/>
      <c r="BY32" s="55"/>
      <c r="BZ32" s="55"/>
      <c r="CA32" s="55"/>
      <c r="CB32" s="59"/>
      <c r="CC32" s="54"/>
      <c r="CD32" s="55"/>
      <c r="CE32" s="55"/>
      <c r="CF32" s="56"/>
      <c r="CG32" s="55"/>
      <c r="CH32" s="55"/>
      <c r="CI32" s="55"/>
      <c r="CJ32" s="59"/>
      <c r="CK32" s="54"/>
      <c r="CL32" s="55"/>
      <c r="CM32" s="55"/>
      <c r="CN32" s="56"/>
      <c r="CO32" s="55"/>
      <c r="CP32" s="55"/>
      <c r="CQ32" s="55"/>
      <c r="CR32" s="59"/>
      <c r="CS32" s="54"/>
      <c r="CT32" s="55"/>
      <c r="CU32" s="55"/>
      <c r="CV32" s="56"/>
      <c r="CW32" s="55"/>
      <c r="CX32" s="55"/>
      <c r="CY32" s="55"/>
      <c r="CZ32" s="59"/>
      <c r="DA32" s="54"/>
      <c r="DB32" s="55"/>
      <c r="DC32" s="55"/>
      <c r="DD32" s="56"/>
      <c r="DE32" s="55"/>
      <c r="DF32" s="55"/>
      <c r="DG32" s="55"/>
      <c r="DH32" s="59"/>
      <c r="DI32" s="54"/>
      <c r="DJ32" s="55"/>
      <c r="DK32" s="55"/>
      <c r="DL32" s="56"/>
      <c r="DM32" s="55"/>
      <c r="DN32" s="55"/>
      <c r="DO32" s="55"/>
      <c r="DP32" s="59"/>
      <c r="DQ32" s="54"/>
      <c r="DR32" s="55"/>
      <c r="DS32" s="55"/>
      <c r="DT32" s="56"/>
      <c r="DU32" s="55"/>
      <c r="DV32" s="55"/>
      <c r="DW32" s="55"/>
      <c r="DX32" s="59"/>
      <c r="DY32" s="54"/>
      <c r="DZ32" s="55"/>
      <c r="EA32" s="55"/>
      <c r="EB32" s="56"/>
      <c r="EC32" s="55"/>
      <c r="ED32" s="55"/>
      <c r="EE32" s="55"/>
      <c r="EF32" s="59"/>
      <c r="EG32" s="54"/>
      <c r="EH32" s="55"/>
      <c r="EI32" s="55"/>
      <c r="EJ32" s="56"/>
      <c r="EK32" s="55"/>
      <c r="EL32" s="55"/>
      <c r="EM32" s="55"/>
      <c r="EN32" s="59"/>
      <c r="EO32" s="54"/>
      <c r="EP32" s="55"/>
      <c r="EQ32" s="55"/>
      <c r="ER32" s="56"/>
      <c r="ES32" s="55"/>
      <c r="ET32" s="55"/>
      <c r="EU32" s="55"/>
      <c r="EV32" s="59"/>
      <c r="EW32" s="54"/>
      <c r="EX32" s="55"/>
      <c r="EY32" s="55"/>
      <c r="EZ32" s="56"/>
      <c r="FA32" s="55"/>
      <c r="FB32" s="55"/>
      <c r="FC32" s="55"/>
      <c r="FD32" s="59"/>
      <c r="FE32" s="54"/>
      <c r="FF32" s="55"/>
      <c r="FG32" s="55"/>
      <c r="FH32" s="56"/>
      <c r="FI32" s="55"/>
      <c r="FJ32" s="55"/>
      <c r="FK32" s="55"/>
      <c r="FL32" s="59"/>
      <c r="FM32" s="54"/>
      <c r="FN32" s="55"/>
      <c r="FO32" s="55"/>
      <c r="FP32" s="56"/>
      <c r="FQ32" s="55"/>
      <c r="FR32" s="55"/>
      <c r="FS32" s="55"/>
      <c r="FT32" s="59"/>
      <c r="FU32" s="54"/>
      <c r="FV32" s="55"/>
      <c r="FW32" s="55"/>
      <c r="FX32" s="56"/>
      <c r="FY32" s="55"/>
      <c r="FZ32" s="55"/>
      <c r="GA32" s="55"/>
      <c r="GB32" s="59"/>
      <c r="GC32" s="54"/>
      <c r="GD32" s="55"/>
      <c r="GE32" s="55"/>
      <c r="GF32" s="56"/>
      <c r="GG32" s="55"/>
      <c r="GH32" s="55"/>
      <c r="GI32" s="55"/>
      <c r="GJ32" s="59"/>
      <c r="GK32" s="54"/>
      <c r="GL32" s="55"/>
      <c r="GM32" s="55"/>
      <c r="GN32" s="56"/>
      <c r="GO32" s="55"/>
      <c r="GP32" s="55"/>
      <c r="GQ32" s="55"/>
      <c r="GR32" s="59"/>
      <c r="GS32" s="54"/>
      <c r="GT32" s="55"/>
      <c r="GU32" s="55"/>
      <c r="GV32" s="56"/>
      <c r="GW32" s="55"/>
      <c r="GX32" s="55"/>
      <c r="GY32" s="55"/>
      <c r="GZ32" s="59"/>
      <c r="HA32" s="54"/>
      <c r="HB32" s="55"/>
      <c r="HC32" s="55"/>
      <c r="HD32" s="56"/>
      <c r="HE32" s="55"/>
      <c r="HF32" s="55"/>
      <c r="HG32" s="55"/>
      <c r="HH32" s="59"/>
      <c r="HI32" s="54"/>
      <c r="HJ32" s="55"/>
      <c r="HK32" s="55"/>
      <c r="HL32" s="56"/>
      <c r="HM32" s="55"/>
      <c r="HN32" s="55"/>
      <c r="HO32" s="55"/>
      <c r="HP32" s="59"/>
      <c r="HQ32" s="54"/>
      <c r="HR32" s="55"/>
      <c r="HS32" s="55"/>
      <c r="HT32" s="56"/>
      <c r="HU32" s="55"/>
      <c r="HV32" s="55"/>
      <c r="HW32" s="55"/>
      <c r="HX32" s="59"/>
      <c r="HY32" s="54"/>
      <c r="HZ32" s="55"/>
      <c r="IA32" s="55"/>
      <c r="IB32" s="56"/>
      <c r="IC32" s="55"/>
      <c r="ID32" s="55"/>
      <c r="IE32" s="55"/>
      <c r="IF32" s="59"/>
      <c r="IG32" s="54"/>
      <c r="IH32" s="55"/>
      <c r="II32" s="55"/>
      <c r="IJ32" s="56"/>
      <c r="IK32" s="55"/>
      <c r="IL32" s="55"/>
      <c r="IM32" s="55"/>
      <c r="IN32" s="59"/>
      <c r="IO32" s="54"/>
      <c r="IP32" s="55"/>
      <c r="IQ32" s="55"/>
      <c r="IR32" s="56"/>
      <c r="IS32" s="55"/>
      <c r="IT32" s="55"/>
      <c r="IU32" s="55"/>
      <c r="IV32" s="59"/>
    </row>
    <row r="33" spans="1:7" ht="15">
      <c r="A33" s="25"/>
      <c r="B33" s="25"/>
      <c r="C33" s="25"/>
      <c r="D33" s="38"/>
      <c r="E33" s="25"/>
      <c r="F33" s="25"/>
      <c r="G33" s="25"/>
    </row>
    <row r="34" spans="1:7" ht="15">
      <c r="A34" s="39" t="s">
        <v>32</v>
      </c>
      <c r="B34" s="40"/>
      <c r="C34" s="40"/>
      <c r="D34" s="40"/>
      <c r="E34" s="25"/>
      <c r="F34" s="25"/>
      <c r="G34" s="25"/>
    </row>
    <row r="35" spans="1:7" ht="15">
      <c r="A35" s="39" t="s">
        <v>33</v>
      </c>
      <c r="B35" s="40"/>
      <c r="C35" s="48"/>
      <c r="D35" s="53"/>
      <c r="E35" s="25"/>
      <c r="F35" s="25"/>
      <c r="G35" s="25"/>
    </row>
    <row r="36" spans="1:7" ht="15">
      <c r="A36" s="39" t="s">
        <v>34</v>
      </c>
      <c r="B36" s="40"/>
      <c r="C36" s="48"/>
      <c r="D36" s="53"/>
      <c r="E36" s="25"/>
      <c r="F36" s="25"/>
      <c r="G36" s="25"/>
    </row>
    <row r="37" spans="1:7" ht="15">
      <c r="A37" s="39"/>
      <c r="B37" s="40"/>
      <c r="C37" s="48"/>
      <c r="D37" s="53"/>
      <c r="E37" s="25"/>
      <c r="F37" s="25"/>
      <c r="G37" s="25"/>
    </row>
  </sheetData>
  <sheetProtection/>
  <mergeCells count="10">
    <mergeCell ref="D15:E15"/>
    <mergeCell ref="D13:E13"/>
    <mergeCell ref="F16:G16"/>
    <mergeCell ref="D14:E14"/>
    <mergeCell ref="A9:G12"/>
    <mergeCell ref="C3:H3"/>
    <mergeCell ref="C4:G4"/>
    <mergeCell ref="D6:E6"/>
    <mergeCell ref="D8:G8"/>
    <mergeCell ref="A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1" width="13.421875" style="3" customWidth="1"/>
    <col min="2" max="2" width="11.140625" style="3" customWidth="1"/>
    <col min="3" max="3" width="15.57421875" style="3" customWidth="1"/>
    <col min="4" max="4" width="2.7109375" style="3" customWidth="1"/>
    <col min="5" max="5" width="3.421875" style="3" customWidth="1"/>
    <col min="6" max="6" width="3.00390625" style="3" customWidth="1"/>
    <col min="7" max="7" width="2.7109375" style="3" customWidth="1"/>
    <col min="8" max="8" width="37.7109375" style="3" customWidth="1"/>
    <col min="9" max="9" width="7.57421875" style="3" customWidth="1"/>
    <col min="10" max="10" width="11.421875" style="3" customWidth="1"/>
    <col min="11" max="11" width="10.7109375" style="3" customWidth="1"/>
    <col min="12" max="12" width="11.421875" style="3" customWidth="1"/>
    <col min="13" max="13" width="5.00390625" style="3" customWidth="1"/>
    <col min="14" max="14" width="8.57421875" style="3" customWidth="1"/>
    <col min="15" max="15" width="14.00390625" style="3" customWidth="1"/>
    <col min="16" max="16384" width="9.140625" style="3" customWidth="1"/>
  </cols>
  <sheetData>
    <row r="1" spans="1:15" ht="60" customHeight="1">
      <c r="A1" s="7"/>
      <c r="B1" s="2"/>
      <c r="C1" s="2"/>
      <c r="E1" s="2"/>
      <c r="F1" s="2"/>
      <c r="G1" s="2"/>
      <c r="I1" s="22" t="s">
        <v>3</v>
      </c>
      <c r="J1" s="23"/>
      <c r="K1" s="23"/>
      <c r="L1" s="23"/>
      <c r="M1" s="23"/>
      <c r="N1" s="11"/>
      <c r="O1" s="11"/>
    </row>
    <row r="2" spans="2:15" ht="21.75" customHeight="1">
      <c r="B2" s="6"/>
      <c r="C2" s="6"/>
      <c r="D2" s="8"/>
      <c r="E2" s="6"/>
      <c r="F2" s="6"/>
      <c r="G2" s="6"/>
      <c r="H2" s="6"/>
      <c r="I2" s="24"/>
      <c r="J2" s="24"/>
      <c r="K2" s="24"/>
      <c r="L2" s="24"/>
      <c r="M2" s="24"/>
      <c r="N2" s="12"/>
      <c r="O2" s="12"/>
    </row>
    <row r="3" spans="1:15" ht="15.75" customHeight="1">
      <c r="A3" s="62" t="s">
        <v>48</v>
      </c>
      <c r="B3" s="63"/>
      <c r="C3" s="63"/>
      <c r="D3" s="84"/>
      <c r="E3" s="85"/>
      <c r="F3" s="86"/>
      <c r="G3" s="61"/>
      <c r="H3" s="60" t="s">
        <v>63</v>
      </c>
      <c r="I3" s="65"/>
      <c r="J3" s="65"/>
      <c r="K3" s="65"/>
      <c r="L3" s="65"/>
      <c r="M3" s="65"/>
      <c r="N3" s="65"/>
      <c r="O3" s="66"/>
    </row>
    <row r="4" spans="1:15" ht="15">
      <c r="A4" s="81" t="s">
        <v>97</v>
      </c>
      <c r="B4" s="82"/>
      <c r="C4" s="83"/>
      <c r="D4" s="194"/>
      <c r="E4" s="195"/>
      <c r="F4" s="195"/>
      <c r="G4" s="6"/>
      <c r="H4" s="79" t="s">
        <v>59</v>
      </c>
      <c r="I4" s="193"/>
      <c r="J4" s="192"/>
      <c r="K4" s="192"/>
      <c r="L4" s="192"/>
      <c r="M4" s="192"/>
      <c r="N4" s="192"/>
      <c r="O4" s="196"/>
    </row>
    <row r="5" spans="1:11" ht="15">
      <c r="A5" s="67" t="s">
        <v>47</v>
      </c>
      <c r="B5" s="68"/>
      <c r="C5" s="69"/>
      <c r="D5" s="189" t="s">
        <v>13</v>
      </c>
      <c r="E5" s="190"/>
      <c r="F5" s="190"/>
      <c r="G5" s="6"/>
      <c r="H5" s="79" t="s">
        <v>60</v>
      </c>
      <c r="I5" s="197"/>
      <c r="J5" s="198"/>
      <c r="K5" s="199"/>
    </row>
    <row r="6" spans="1:15" ht="15">
      <c r="A6" s="67" t="s">
        <v>39</v>
      </c>
      <c r="B6" s="68"/>
      <c r="C6" s="80"/>
      <c r="D6" s="189" t="s">
        <v>13</v>
      </c>
      <c r="E6" s="190"/>
      <c r="F6" s="190"/>
      <c r="G6" s="6"/>
      <c r="H6" s="79" t="s">
        <v>61</v>
      </c>
      <c r="I6" s="191"/>
      <c r="J6" s="192"/>
      <c r="K6" s="192"/>
      <c r="L6" s="93" t="s">
        <v>64</v>
      </c>
      <c r="M6" s="94"/>
      <c r="N6" s="95"/>
      <c r="O6" s="106"/>
    </row>
    <row r="7" spans="1:15" ht="15">
      <c r="A7" s="67" t="s">
        <v>40</v>
      </c>
      <c r="B7" s="68"/>
      <c r="C7" s="80"/>
      <c r="D7" s="189" t="s">
        <v>13</v>
      </c>
      <c r="E7" s="190"/>
      <c r="F7" s="190"/>
      <c r="G7" s="6"/>
      <c r="H7" s="79" t="s">
        <v>75</v>
      </c>
      <c r="I7" s="193"/>
      <c r="J7" s="192"/>
      <c r="K7" s="192"/>
      <c r="L7" s="93" t="s">
        <v>65</v>
      </c>
      <c r="M7" s="94"/>
      <c r="N7" s="77"/>
      <c r="O7" s="106"/>
    </row>
    <row r="8" spans="1:15" ht="15">
      <c r="A8" s="67" t="s">
        <v>41</v>
      </c>
      <c r="B8" s="68"/>
      <c r="C8" s="80"/>
      <c r="D8" s="189" t="s">
        <v>13</v>
      </c>
      <c r="E8" s="190"/>
      <c r="F8" s="190"/>
      <c r="G8" s="6"/>
      <c r="H8" s="79" t="s">
        <v>62</v>
      </c>
      <c r="I8" s="193"/>
      <c r="J8" s="192"/>
      <c r="K8" s="192"/>
      <c r="L8" s="76" t="s">
        <v>66</v>
      </c>
      <c r="M8" s="96"/>
      <c r="N8" s="97"/>
      <c r="O8" s="107"/>
    </row>
    <row r="9" spans="1:15" ht="15.75" thickBot="1">
      <c r="A9" s="67" t="s">
        <v>42</v>
      </c>
      <c r="B9" s="68"/>
      <c r="C9" s="80"/>
      <c r="D9" s="189" t="s">
        <v>13</v>
      </c>
      <c r="E9" s="190"/>
      <c r="F9" s="190"/>
      <c r="G9" s="6"/>
      <c r="H9" s="204" t="s">
        <v>88</v>
      </c>
      <c r="I9" s="204"/>
      <c r="J9" s="204"/>
      <c r="K9" s="204"/>
      <c r="L9" s="204"/>
      <c r="M9" s="204"/>
      <c r="N9" s="204"/>
      <c r="O9" s="204"/>
    </row>
    <row r="10" spans="1:15" ht="15">
      <c r="A10" s="67" t="s">
        <v>43</v>
      </c>
      <c r="B10" s="68"/>
      <c r="C10" s="80"/>
      <c r="D10" s="189" t="s">
        <v>13</v>
      </c>
      <c r="E10" s="190"/>
      <c r="F10" s="190"/>
      <c r="G10" s="6"/>
      <c r="H10" s="217"/>
      <c r="I10" s="218"/>
      <c r="J10" s="218"/>
      <c r="K10" s="218"/>
      <c r="L10" s="218"/>
      <c r="M10" s="218"/>
      <c r="N10" s="218"/>
      <c r="O10" s="219"/>
    </row>
    <row r="11" spans="1:15" ht="5.25" customHeight="1">
      <c r="A11" s="19"/>
      <c r="B11" s="20"/>
      <c r="C11" s="20"/>
      <c r="D11" s="21"/>
      <c r="E11" s="6"/>
      <c r="F11" s="6"/>
      <c r="G11" s="6"/>
      <c r="H11" s="220"/>
      <c r="I11" s="221"/>
      <c r="J11" s="221"/>
      <c r="K11" s="221"/>
      <c r="L11" s="221"/>
      <c r="M11" s="221"/>
      <c r="N11" s="221"/>
      <c r="O11" s="222"/>
    </row>
    <row r="12" spans="1:15" ht="15.75" thickBot="1">
      <c r="A12" s="64" t="s">
        <v>57</v>
      </c>
      <c r="B12" s="6"/>
      <c r="C12" s="6"/>
      <c r="D12" s="226" t="s">
        <v>49</v>
      </c>
      <c r="E12" s="227"/>
      <c r="F12" s="227"/>
      <c r="G12" s="227"/>
      <c r="H12" s="223"/>
      <c r="I12" s="224"/>
      <c r="J12" s="224"/>
      <c r="K12" s="224"/>
      <c r="L12" s="224"/>
      <c r="M12" s="224"/>
      <c r="N12" s="224"/>
      <c r="O12" s="225"/>
    </row>
    <row r="13" spans="1:15" s="5" customFormat="1" ht="73.5" customHeight="1">
      <c r="A13" s="87" t="s">
        <v>56</v>
      </c>
      <c r="B13" s="74" t="s">
        <v>73</v>
      </c>
      <c r="C13" s="75" t="s">
        <v>51</v>
      </c>
      <c r="D13" s="91" t="s">
        <v>52</v>
      </c>
      <c r="E13" s="91" t="s">
        <v>53</v>
      </c>
      <c r="F13" s="91" t="s">
        <v>55</v>
      </c>
      <c r="G13" s="92" t="s">
        <v>54</v>
      </c>
      <c r="H13" s="138" t="s">
        <v>74</v>
      </c>
      <c r="I13" s="139" t="s">
        <v>1</v>
      </c>
      <c r="J13" s="139" t="s">
        <v>50</v>
      </c>
      <c r="K13" s="139" t="s">
        <v>76</v>
      </c>
      <c r="L13" s="138" t="s">
        <v>0</v>
      </c>
      <c r="M13" s="140" t="s">
        <v>24</v>
      </c>
      <c r="N13" s="141" t="s">
        <v>89</v>
      </c>
      <c r="O13" s="141" t="s">
        <v>72</v>
      </c>
    </row>
    <row r="14" spans="1:15" s="5" customFormat="1" ht="33" customHeight="1">
      <c r="A14" s="73"/>
      <c r="B14" s="89"/>
      <c r="C14" s="105"/>
      <c r="D14" s="142"/>
      <c r="E14" s="142"/>
      <c r="F14" s="142"/>
      <c r="G14" s="143"/>
      <c r="H14" s="144"/>
      <c r="I14" s="145"/>
      <c r="J14" s="146"/>
      <c r="K14" s="147"/>
      <c r="L14" s="148"/>
      <c r="M14" s="149"/>
      <c r="N14" s="90"/>
      <c r="O14" s="150"/>
    </row>
    <row r="15" spans="1:15" s="5" customFormat="1" ht="33" customHeight="1">
      <c r="A15" s="73"/>
      <c r="B15" s="89"/>
      <c r="C15" s="105"/>
      <c r="D15" s="142"/>
      <c r="E15" s="142"/>
      <c r="F15" s="142"/>
      <c r="G15" s="143"/>
      <c r="H15" s="144"/>
      <c r="I15" s="145"/>
      <c r="J15" s="146"/>
      <c r="K15" s="147"/>
      <c r="L15" s="148"/>
      <c r="M15" s="149"/>
      <c r="N15" s="90"/>
      <c r="O15" s="150"/>
    </row>
    <row r="16" spans="1:15" s="5" customFormat="1" ht="33" customHeight="1">
      <c r="A16" s="73"/>
      <c r="B16" s="89"/>
      <c r="C16" s="105"/>
      <c r="D16" s="142"/>
      <c r="E16" s="142"/>
      <c r="F16" s="142"/>
      <c r="G16" s="143"/>
      <c r="H16" s="144"/>
      <c r="I16" s="145"/>
      <c r="J16" s="146"/>
      <c r="K16" s="147"/>
      <c r="L16" s="148"/>
      <c r="M16" s="149"/>
      <c r="N16" s="90"/>
      <c r="O16" s="150"/>
    </row>
    <row r="17" spans="1:15" s="5" customFormat="1" ht="33" customHeight="1">
      <c r="A17" s="73"/>
      <c r="B17" s="89"/>
      <c r="C17" s="105"/>
      <c r="D17" s="142"/>
      <c r="E17" s="142"/>
      <c r="F17" s="142"/>
      <c r="G17" s="143"/>
      <c r="H17" s="144"/>
      <c r="I17" s="145"/>
      <c r="J17" s="146"/>
      <c r="K17" s="147"/>
      <c r="L17" s="148"/>
      <c r="M17" s="149"/>
      <c r="N17" s="90"/>
      <c r="O17" s="150"/>
    </row>
    <row r="18" spans="1:15" s="5" customFormat="1" ht="33" customHeight="1">
      <c r="A18" s="73"/>
      <c r="B18" s="89"/>
      <c r="C18" s="105"/>
      <c r="D18" s="142"/>
      <c r="E18" s="142"/>
      <c r="F18" s="142"/>
      <c r="G18" s="143"/>
      <c r="H18" s="144"/>
      <c r="I18" s="145"/>
      <c r="J18" s="146"/>
      <c r="K18" s="147"/>
      <c r="L18" s="148"/>
      <c r="M18" s="149"/>
      <c r="N18" s="90"/>
      <c r="O18" s="150"/>
    </row>
    <row r="19" spans="1:15" s="5" customFormat="1" ht="33" customHeight="1">
      <c r="A19" s="73"/>
      <c r="B19" s="89"/>
      <c r="C19" s="105"/>
      <c r="D19" s="142"/>
      <c r="E19" s="142"/>
      <c r="F19" s="142"/>
      <c r="G19" s="143"/>
      <c r="H19" s="144"/>
      <c r="I19" s="145"/>
      <c r="J19" s="146"/>
      <c r="K19" s="147"/>
      <c r="L19" s="148"/>
      <c r="M19" s="149"/>
      <c r="N19" s="90"/>
      <c r="O19" s="150"/>
    </row>
    <row r="20" spans="1:15" s="5" customFormat="1" ht="33" customHeight="1">
      <c r="A20" s="73"/>
      <c r="B20" s="89"/>
      <c r="C20" s="105"/>
      <c r="D20" s="142"/>
      <c r="E20" s="142"/>
      <c r="F20" s="142"/>
      <c r="G20" s="143"/>
      <c r="H20" s="144"/>
      <c r="I20" s="145"/>
      <c r="J20" s="146"/>
      <c r="K20" s="147"/>
      <c r="L20" s="148"/>
      <c r="M20" s="149"/>
      <c r="N20" s="90"/>
      <c r="O20" s="150"/>
    </row>
    <row r="21" spans="1:12" s="9" customFormat="1" ht="19.5" customHeight="1">
      <c r="A21" s="18" t="s">
        <v>9</v>
      </c>
      <c r="B21" s="13"/>
      <c r="C21" s="13"/>
      <c r="D21" s="10"/>
      <c r="E21" s="13"/>
      <c r="F21" s="13"/>
      <c r="G21" s="13"/>
      <c r="H21" s="13"/>
      <c r="I21" s="14"/>
      <c r="J21" s="14"/>
      <c r="K21" s="14"/>
      <c r="L21" s="14"/>
    </row>
    <row r="22" spans="1:15" s="9" customFormat="1" ht="24.75" customHeight="1">
      <c r="A22" s="228" t="s">
        <v>4</v>
      </c>
      <c r="B22" s="229"/>
      <c r="C22" s="229"/>
      <c r="D22" s="230"/>
      <c r="E22" s="231"/>
      <c r="F22" s="231"/>
      <c r="G22" s="231"/>
      <c r="H22" s="232"/>
      <c r="I22" s="200" t="s">
        <v>10</v>
      </c>
      <c r="J22" s="201"/>
      <c r="K22" s="202"/>
      <c r="L22" s="203"/>
      <c r="M22" s="16" t="s">
        <v>5</v>
      </c>
      <c r="N22" s="17"/>
      <c r="O22" s="15"/>
    </row>
    <row r="23" spans="1:15" s="9" customFormat="1" ht="22.5" customHeight="1">
      <c r="A23" s="233" t="s">
        <v>6</v>
      </c>
      <c r="B23" s="234"/>
      <c r="C23" s="235"/>
      <c r="D23" s="230"/>
      <c r="E23" s="231"/>
      <c r="F23" s="231"/>
      <c r="G23" s="231"/>
      <c r="H23" s="232"/>
      <c r="I23" s="200" t="s">
        <v>10</v>
      </c>
      <c r="J23" s="201"/>
      <c r="K23" s="202"/>
      <c r="L23" s="203"/>
      <c r="M23" s="16" t="s">
        <v>5</v>
      </c>
      <c r="N23" s="17"/>
      <c r="O23" s="15"/>
    </row>
    <row r="24" spans="1:15" ht="19.5" customHeight="1">
      <c r="A24" s="236" t="s">
        <v>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8"/>
    </row>
    <row r="25" spans="1:15" ht="25.5" customHeight="1">
      <c r="A25" s="205" t="s">
        <v>8</v>
      </c>
      <c r="B25" s="206"/>
      <c r="C25" s="207"/>
      <c r="D25" s="208"/>
      <c r="E25" s="209"/>
      <c r="F25" s="209"/>
      <c r="G25" s="209"/>
      <c r="H25" s="210"/>
      <c r="I25" s="211" t="s">
        <v>10</v>
      </c>
      <c r="J25" s="212"/>
      <c r="K25" s="213" t="s">
        <v>13</v>
      </c>
      <c r="L25" s="214"/>
      <c r="M25" s="88" t="s">
        <v>5</v>
      </c>
      <c r="N25" s="215"/>
      <c r="O25" s="216"/>
    </row>
    <row r="26" spans="1:15" ht="23.25" customHeight="1">
      <c r="A26" s="205" t="s">
        <v>7</v>
      </c>
      <c r="B26" s="206"/>
      <c r="C26" s="207"/>
      <c r="D26" s="208"/>
      <c r="E26" s="209"/>
      <c r="F26" s="209"/>
      <c r="G26" s="209"/>
      <c r="H26" s="210"/>
      <c r="I26" s="211" t="s">
        <v>10</v>
      </c>
      <c r="J26" s="212"/>
      <c r="K26" s="213"/>
      <c r="L26" s="214"/>
      <c r="M26" s="88" t="s">
        <v>5</v>
      </c>
      <c r="N26" s="215"/>
      <c r="O26" s="216"/>
    </row>
    <row r="27" spans="9:15" ht="19.5" customHeight="1">
      <c r="I27" s="4"/>
      <c r="J27" s="4"/>
      <c r="K27" s="4"/>
      <c r="L27" s="4"/>
      <c r="M27" s="4"/>
      <c r="N27" s="4"/>
      <c r="O27" s="4"/>
    </row>
    <row r="28" spans="9:15" ht="19.5" customHeight="1">
      <c r="I28" s="4"/>
      <c r="J28" s="4"/>
      <c r="K28" s="4"/>
      <c r="L28" s="4"/>
      <c r="M28" s="4"/>
      <c r="N28" s="4"/>
      <c r="O28" s="4"/>
    </row>
    <row r="29" spans="9:15" ht="19.5" customHeight="1">
      <c r="I29" s="4"/>
      <c r="J29" s="4"/>
      <c r="K29" s="4"/>
      <c r="L29" s="4"/>
      <c r="M29" s="4"/>
      <c r="N29" s="4"/>
      <c r="O29" s="4"/>
    </row>
    <row r="30" ht="19.5" customHeight="1"/>
  </sheetData>
  <sheetProtection/>
  <mergeCells count="34">
    <mergeCell ref="A26:C26"/>
    <mergeCell ref="D26:H26"/>
    <mergeCell ref="I26:J26"/>
    <mergeCell ref="K26:L26"/>
    <mergeCell ref="N26:O26"/>
    <mergeCell ref="A23:C23"/>
    <mergeCell ref="D23:H23"/>
    <mergeCell ref="I23:J23"/>
    <mergeCell ref="K23:L23"/>
    <mergeCell ref="A24:O24"/>
    <mergeCell ref="A25:C25"/>
    <mergeCell ref="D25:H25"/>
    <mergeCell ref="I25:J25"/>
    <mergeCell ref="K25:L25"/>
    <mergeCell ref="N25:O25"/>
    <mergeCell ref="D10:F10"/>
    <mergeCell ref="H10:O12"/>
    <mergeCell ref="D12:G12"/>
    <mergeCell ref="A22:C22"/>
    <mergeCell ref="D22:H22"/>
    <mergeCell ref="I22:J22"/>
    <mergeCell ref="K22:L22"/>
    <mergeCell ref="D8:F8"/>
    <mergeCell ref="I8:K8"/>
    <mergeCell ref="D9:F9"/>
    <mergeCell ref="H9:O9"/>
    <mergeCell ref="D6:F6"/>
    <mergeCell ref="I6:K6"/>
    <mergeCell ref="D7:F7"/>
    <mergeCell ref="I7:K7"/>
    <mergeCell ref="D4:F4"/>
    <mergeCell ref="I4:O4"/>
    <mergeCell ref="D5:F5"/>
    <mergeCell ref="I5:K5"/>
  </mergeCells>
  <printOptions horizontalCentered="1"/>
  <pageMargins left="0" right="0" top="0" bottom="0.25" header="0" footer="0"/>
  <pageSetup horizontalDpi="600" verticalDpi="600" orientation="landscape" pageOrder="overThenDown" scale="85" r:id="rId2"/>
  <headerFooter alignWithMargins="0">
    <oddFooter>&amp;L&amp;"Arial,Bold Italic"&amp;8&amp;F &amp;A&amp;R&amp;8Page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="80" zoomScaleNormal="80" zoomScalePageLayoutView="0" workbookViewId="0" topLeftCell="A1">
      <selection activeCell="H10" sqref="H10:O12"/>
    </sheetView>
  </sheetViews>
  <sheetFormatPr defaultColWidth="9.140625" defaultRowHeight="12.75"/>
  <cols>
    <col min="1" max="1" width="13.421875" style="3" customWidth="1"/>
    <col min="2" max="2" width="11.140625" style="3" customWidth="1"/>
    <col min="3" max="3" width="15.57421875" style="3" customWidth="1"/>
    <col min="4" max="4" width="2.7109375" style="3" customWidth="1"/>
    <col min="5" max="5" width="3.421875" style="3" customWidth="1"/>
    <col min="6" max="6" width="3.00390625" style="3" customWidth="1"/>
    <col min="7" max="7" width="2.7109375" style="3" customWidth="1"/>
    <col min="8" max="8" width="37.7109375" style="3" customWidth="1"/>
    <col min="9" max="9" width="7.57421875" style="3" customWidth="1"/>
    <col min="10" max="10" width="11.421875" style="3" customWidth="1"/>
    <col min="11" max="11" width="10.7109375" style="3" customWidth="1"/>
    <col min="12" max="12" width="11.421875" style="3" customWidth="1"/>
    <col min="13" max="13" width="5.00390625" style="3" customWidth="1"/>
    <col min="14" max="14" width="8.57421875" style="3" customWidth="1"/>
    <col min="15" max="15" width="14.00390625" style="3" customWidth="1"/>
    <col min="16" max="16" width="5.00390625" style="3" customWidth="1"/>
    <col min="17" max="17" width="14.57421875" style="3" customWidth="1"/>
    <col min="18" max="18" width="38.421875" style="3" customWidth="1"/>
    <col min="19" max="19" width="25.00390625" style="3" customWidth="1"/>
    <col min="20" max="20" width="19.8515625" style="3" customWidth="1"/>
    <col min="21" max="21" width="25.7109375" style="3" customWidth="1"/>
    <col min="22" max="22" width="21.8515625" style="3" customWidth="1"/>
    <col min="23" max="16384" width="9.140625" style="3" customWidth="1"/>
  </cols>
  <sheetData>
    <row r="1" spans="1:21" ht="60" customHeight="1">
      <c r="A1" s="7"/>
      <c r="B1" s="2"/>
      <c r="C1" s="2"/>
      <c r="E1" s="2"/>
      <c r="F1" s="2"/>
      <c r="G1" s="2"/>
      <c r="I1" s="22" t="s">
        <v>3</v>
      </c>
      <c r="J1" s="23"/>
      <c r="K1" s="23"/>
      <c r="L1" s="23"/>
      <c r="M1" s="23"/>
      <c r="N1" s="11"/>
      <c r="O1" s="11"/>
      <c r="Q1" s="9"/>
      <c r="R1" s="100"/>
      <c r="S1" s="9"/>
      <c r="T1" s="9"/>
      <c r="U1" s="9"/>
    </row>
    <row r="2" spans="2:21" ht="21.75" customHeight="1">
      <c r="B2" s="6"/>
      <c r="C2" s="6"/>
      <c r="D2" s="8"/>
      <c r="E2" s="6"/>
      <c r="F2" s="6"/>
      <c r="G2" s="6"/>
      <c r="H2" s="6"/>
      <c r="I2" s="24"/>
      <c r="J2" s="24"/>
      <c r="K2" s="24"/>
      <c r="L2" s="24"/>
      <c r="M2" s="24"/>
      <c r="N2" s="12"/>
      <c r="O2" s="12"/>
      <c r="Q2" s="9"/>
      <c r="R2" s="9"/>
      <c r="S2" s="9"/>
      <c r="T2" s="9"/>
      <c r="U2" s="9"/>
    </row>
    <row r="3" spans="1:22" ht="15.75" customHeight="1">
      <c r="A3" s="62" t="s">
        <v>48</v>
      </c>
      <c r="B3" s="63"/>
      <c r="C3" s="63"/>
      <c r="D3" s="84"/>
      <c r="E3" s="85"/>
      <c r="F3" s="86"/>
      <c r="G3" s="61"/>
      <c r="H3" s="60" t="s">
        <v>63</v>
      </c>
      <c r="I3" s="65"/>
      <c r="J3" s="65"/>
      <c r="K3" s="65"/>
      <c r="L3" s="65"/>
      <c r="M3" s="65"/>
      <c r="N3" s="65"/>
      <c r="O3" s="66"/>
      <c r="Q3" s="62" t="s">
        <v>48</v>
      </c>
      <c r="R3" s="63"/>
      <c r="S3" s="63"/>
      <c r="T3" s="84"/>
      <c r="U3" s="85"/>
      <c r="V3" s="86"/>
    </row>
    <row r="4" spans="1:22" ht="15">
      <c r="A4" s="81" t="s">
        <v>97</v>
      </c>
      <c r="B4" s="82"/>
      <c r="C4" s="83"/>
      <c r="D4" s="194"/>
      <c r="E4" s="195"/>
      <c r="F4" s="195"/>
      <c r="G4" s="6"/>
      <c r="H4" s="79" t="s">
        <v>59</v>
      </c>
      <c r="I4" s="193"/>
      <c r="J4" s="192"/>
      <c r="K4" s="192"/>
      <c r="L4" s="192"/>
      <c r="M4" s="192"/>
      <c r="N4" s="192"/>
      <c r="O4" s="196"/>
      <c r="Q4" s="81" t="s">
        <v>97</v>
      </c>
      <c r="R4" s="82"/>
      <c r="S4" s="83"/>
      <c r="T4" s="194"/>
      <c r="U4" s="195"/>
      <c r="V4" s="195"/>
    </row>
    <row r="5" spans="1:22" ht="15">
      <c r="A5" s="67" t="s">
        <v>47</v>
      </c>
      <c r="B5" s="68"/>
      <c r="C5" s="69"/>
      <c r="D5" s="189" t="s">
        <v>13</v>
      </c>
      <c r="E5" s="190"/>
      <c r="F5" s="190"/>
      <c r="G5" s="6"/>
      <c r="H5" s="79" t="s">
        <v>60</v>
      </c>
      <c r="I5" s="197"/>
      <c r="J5" s="198"/>
      <c r="K5" s="199"/>
      <c r="Q5" s="67" t="s">
        <v>47</v>
      </c>
      <c r="R5" s="68"/>
      <c r="S5" s="69"/>
      <c r="T5" s="189" t="s">
        <v>13</v>
      </c>
      <c r="U5" s="190"/>
      <c r="V5" s="190"/>
    </row>
    <row r="6" spans="1:22" ht="15">
      <c r="A6" s="67" t="s">
        <v>39</v>
      </c>
      <c r="B6" s="68"/>
      <c r="C6" s="80"/>
      <c r="D6" s="189" t="s">
        <v>13</v>
      </c>
      <c r="E6" s="190"/>
      <c r="F6" s="190"/>
      <c r="G6" s="6"/>
      <c r="H6" s="79" t="s">
        <v>61</v>
      </c>
      <c r="I6" s="191"/>
      <c r="J6" s="192"/>
      <c r="K6" s="192"/>
      <c r="L6" s="93" t="s">
        <v>64</v>
      </c>
      <c r="M6" s="94"/>
      <c r="N6" s="95"/>
      <c r="O6" s="106"/>
      <c r="Q6" s="67" t="s">
        <v>39</v>
      </c>
      <c r="R6" s="68"/>
      <c r="S6" s="80"/>
      <c r="T6" s="189" t="s">
        <v>13</v>
      </c>
      <c r="U6" s="190"/>
      <c r="V6" s="190"/>
    </row>
    <row r="7" spans="1:22" ht="15">
      <c r="A7" s="67" t="s">
        <v>40</v>
      </c>
      <c r="B7" s="68"/>
      <c r="C7" s="80"/>
      <c r="D7" s="189" t="s">
        <v>13</v>
      </c>
      <c r="E7" s="190"/>
      <c r="F7" s="190"/>
      <c r="G7" s="6"/>
      <c r="H7" s="79" t="s">
        <v>75</v>
      </c>
      <c r="I7" s="193"/>
      <c r="J7" s="192"/>
      <c r="K7" s="192"/>
      <c r="L7" s="93" t="s">
        <v>65</v>
      </c>
      <c r="M7" s="94"/>
      <c r="N7" s="77"/>
      <c r="O7" s="106"/>
      <c r="Q7" s="67" t="s">
        <v>40</v>
      </c>
      <c r="R7" s="68"/>
      <c r="S7" s="80"/>
      <c r="T7" s="189" t="s">
        <v>13</v>
      </c>
      <c r="U7" s="190"/>
      <c r="V7" s="190"/>
    </row>
    <row r="8" spans="1:22" ht="15">
      <c r="A8" s="67" t="s">
        <v>41</v>
      </c>
      <c r="B8" s="68"/>
      <c r="C8" s="80"/>
      <c r="D8" s="189" t="s">
        <v>13</v>
      </c>
      <c r="E8" s="190"/>
      <c r="F8" s="190"/>
      <c r="G8" s="6"/>
      <c r="H8" s="79" t="s">
        <v>62</v>
      </c>
      <c r="I8" s="193"/>
      <c r="J8" s="192"/>
      <c r="K8" s="192"/>
      <c r="L8" s="76" t="s">
        <v>66</v>
      </c>
      <c r="M8" s="96"/>
      <c r="N8" s="97"/>
      <c r="O8" s="107"/>
      <c r="Q8" s="67" t="s">
        <v>41</v>
      </c>
      <c r="R8" s="68"/>
      <c r="S8" s="80"/>
      <c r="T8" s="189" t="s">
        <v>13</v>
      </c>
      <c r="U8" s="190"/>
      <c r="V8" s="190"/>
    </row>
    <row r="9" spans="1:22" ht="15.75" thickBot="1">
      <c r="A9" s="67" t="s">
        <v>42</v>
      </c>
      <c r="B9" s="68"/>
      <c r="C9" s="80"/>
      <c r="D9" s="189" t="s">
        <v>13</v>
      </c>
      <c r="E9" s="190"/>
      <c r="F9" s="190"/>
      <c r="G9" s="6"/>
      <c r="H9" s="204" t="s">
        <v>88</v>
      </c>
      <c r="I9" s="204"/>
      <c r="J9" s="204"/>
      <c r="K9" s="204"/>
      <c r="L9" s="204"/>
      <c r="M9" s="204"/>
      <c r="N9" s="204"/>
      <c r="O9" s="204"/>
      <c r="Q9" s="67" t="s">
        <v>42</v>
      </c>
      <c r="R9" s="68"/>
      <c r="S9" s="80"/>
      <c r="T9" s="189" t="s">
        <v>13</v>
      </c>
      <c r="U9" s="190"/>
      <c r="V9" s="190"/>
    </row>
    <row r="10" spans="1:22" ht="15">
      <c r="A10" s="67" t="s">
        <v>43</v>
      </c>
      <c r="B10" s="68"/>
      <c r="C10" s="80"/>
      <c r="D10" s="189" t="s">
        <v>13</v>
      </c>
      <c r="E10" s="190"/>
      <c r="F10" s="190"/>
      <c r="G10" s="6"/>
      <c r="H10" s="217"/>
      <c r="I10" s="218"/>
      <c r="J10" s="218"/>
      <c r="K10" s="218"/>
      <c r="L10" s="218"/>
      <c r="M10" s="218"/>
      <c r="N10" s="218"/>
      <c r="O10" s="219"/>
      <c r="Q10" s="67" t="s">
        <v>43</v>
      </c>
      <c r="R10" s="68"/>
      <c r="S10" s="80"/>
      <c r="T10" s="189" t="s">
        <v>13</v>
      </c>
      <c r="U10" s="190"/>
      <c r="V10" s="190"/>
    </row>
    <row r="11" spans="1:15" ht="5.25" customHeight="1">
      <c r="A11" s="19"/>
      <c r="B11" s="20"/>
      <c r="C11" s="20"/>
      <c r="D11" s="21"/>
      <c r="E11" s="6"/>
      <c r="F11" s="6"/>
      <c r="G11" s="6"/>
      <c r="H11" s="220"/>
      <c r="I11" s="221"/>
      <c r="J11" s="221"/>
      <c r="K11" s="221"/>
      <c r="L11" s="221"/>
      <c r="M11" s="221"/>
      <c r="N11" s="221"/>
      <c r="O11" s="222"/>
    </row>
    <row r="12" spans="1:22" ht="15.75" thickBot="1">
      <c r="A12" s="64" t="s">
        <v>57</v>
      </c>
      <c r="B12" s="6"/>
      <c r="C12" s="6"/>
      <c r="D12" s="226" t="s">
        <v>49</v>
      </c>
      <c r="E12" s="227"/>
      <c r="F12" s="227"/>
      <c r="G12" s="227"/>
      <c r="H12" s="223"/>
      <c r="I12" s="224"/>
      <c r="J12" s="224"/>
      <c r="K12" s="224"/>
      <c r="L12" s="224"/>
      <c r="M12" s="224"/>
      <c r="N12" s="224"/>
      <c r="O12" s="225"/>
      <c r="V12" s="3" t="s">
        <v>67</v>
      </c>
    </row>
    <row r="13" spans="1:22" s="5" customFormat="1" ht="73.5" customHeight="1">
      <c r="A13" s="87" t="s">
        <v>56</v>
      </c>
      <c r="B13" s="74" t="s">
        <v>73</v>
      </c>
      <c r="C13" s="75" t="s">
        <v>51</v>
      </c>
      <c r="D13" s="91" t="s">
        <v>52</v>
      </c>
      <c r="E13" s="91" t="s">
        <v>53</v>
      </c>
      <c r="F13" s="91" t="s">
        <v>55</v>
      </c>
      <c r="G13" s="92" t="s">
        <v>54</v>
      </c>
      <c r="H13" s="138" t="s">
        <v>74</v>
      </c>
      <c r="I13" s="139" t="s">
        <v>1</v>
      </c>
      <c r="J13" s="139" t="s">
        <v>50</v>
      </c>
      <c r="K13" s="139" t="s">
        <v>76</v>
      </c>
      <c r="L13" s="138" t="s">
        <v>0</v>
      </c>
      <c r="M13" s="140" t="s">
        <v>24</v>
      </c>
      <c r="N13" s="141" t="s">
        <v>89</v>
      </c>
      <c r="O13" s="141" t="s">
        <v>72</v>
      </c>
      <c r="Q13" s="1" t="s">
        <v>68</v>
      </c>
      <c r="R13" s="70" t="s">
        <v>69</v>
      </c>
      <c r="S13" s="72" t="s">
        <v>77</v>
      </c>
      <c r="T13" s="70" t="s">
        <v>70</v>
      </c>
      <c r="U13" s="70" t="s">
        <v>71</v>
      </c>
      <c r="V13" s="71" t="s">
        <v>90</v>
      </c>
    </row>
    <row r="14" spans="1:22" s="5" customFormat="1" ht="33" customHeight="1">
      <c r="A14" s="73"/>
      <c r="B14" s="89"/>
      <c r="C14" s="105"/>
      <c r="D14" s="142"/>
      <c r="E14" s="142"/>
      <c r="F14" s="142"/>
      <c r="G14" s="143"/>
      <c r="H14" s="144"/>
      <c r="I14" s="145"/>
      <c r="J14" s="146"/>
      <c r="K14" s="147"/>
      <c r="L14" s="148"/>
      <c r="M14" s="149"/>
      <c r="N14" s="90"/>
      <c r="O14" s="150"/>
      <c r="Q14" s="104"/>
      <c r="R14" s="101"/>
      <c r="S14" s="102"/>
      <c r="T14" s="103"/>
      <c r="U14" s="103"/>
      <c r="V14" s="101"/>
    </row>
    <row r="15" spans="1:22" s="5" customFormat="1" ht="33" customHeight="1">
      <c r="A15" s="73"/>
      <c r="B15" s="89"/>
      <c r="C15" s="105"/>
      <c r="D15" s="142"/>
      <c r="E15" s="142"/>
      <c r="F15" s="142"/>
      <c r="G15" s="143"/>
      <c r="H15" s="144"/>
      <c r="I15" s="145"/>
      <c r="J15" s="146"/>
      <c r="K15" s="147"/>
      <c r="L15" s="148"/>
      <c r="M15" s="149"/>
      <c r="N15" s="90"/>
      <c r="O15" s="150"/>
      <c r="Q15" s="104"/>
      <c r="R15" s="101"/>
      <c r="S15" s="102"/>
      <c r="T15" s="103"/>
      <c r="U15" s="103"/>
      <c r="V15" s="101"/>
    </row>
    <row r="16" spans="1:22" s="5" customFormat="1" ht="33" customHeight="1">
      <c r="A16" s="73"/>
      <c r="B16" s="89"/>
      <c r="C16" s="105"/>
      <c r="D16" s="142"/>
      <c r="E16" s="142"/>
      <c r="F16" s="142"/>
      <c r="G16" s="143"/>
      <c r="H16" s="144"/>
      <c r="I16" s="145"/>
      <c r="J16" s="146"/>
      <c r="K16" s="147"/>
      <c r="L16" s="148"/>
      <c r="M16" s="149"/>
      <c r="N16" s="90"/>
      <c r="O16" s="150"/>
      <c r="Q16" s="104"/>
      <c r="R16" s="101"/>
      <c r="S16" s="102"/>
      <c r="T16" s="103"/>
      <c r="U16" s="103"/>
      <c r="V16" s="101"/>
    </row>
    <row r="17" spans="1:22" s="5" customFormat="1" ht="33" customHeight="1">
      <c r="A17" s="73"/>
      <c r="B17" s="89"/>
      <c r="C17" s="105"/>
      <c r="D17" s="142"/>
      <c r="E17" s="142"/>
      <c r="F17" s="142"/>
      <c r="G17" s="143"/>
      <c r="H17" s="144"/>
      <c r="I17" s="145"/>
      <c r="J17" s="146"/>
      <c r="K17" s="147"/>
      <c r="L17" s="148"/>
      <c r="M17" s="149"/>
      <c r="N17" s="90"/>
      <c r="O17" s="150"/>
      <c r="Q17" s="104"/>
      <c r="R17" s="101"/>
      <c r="S17" s="102"/>
      <c r="T17" s="103"/>
      <c r="U17" s="103"/>
      <c r="V17" s="101"/>
    </row>
    <row r="18" spans="1:22" s="5" customFormat="1" ht="33" customHeight="1">
      <c r="A18" s="73"/>
      <c r="B18" s="89"/>
      <c r="C18" s="105"/>
      <c r="D18" s="142"/>
      <c r="E18" s="142"/>
      <c r="F18" s="142"/>
      <c r="G18" s="143"/>
      <c r="H18" s="144"/>
      <c r="I18" s="145"/>
      <c r="J18" s="146"/>
      <c r="K18" s="147"/>
      <c r="L18" s="148"/>
      <c r="M18" s="149"/>
      <c r="N18" s="90"/>
      <c r="O18" s="150"/>
      <c r="Q18" s="104"/>
      <c r="R18" s="101"/>
      <c r="S18" s="102"/>
      <c r="T18" s="103"/>
      <c r="U18" s="103"/>
      <c r="V18" s="101"/>
    </row>
    <row r="19" spans="1:22" s="5" customFormat="1" ht="33" customHeight="1">
      <c r="A19" s="73"/>
      <c r="B19" s="89"/>
      <c r="C19" s="105"/>
      <c r="D19" s="142"/>
      <c r="E19" s="142"/>
      <c r="F19" s="142"/>
      <c r="G19" s="143"/>
      <c r="H19" s="144"/>
      <c r="I19" s="145"/>
      <c r="J19" s="146"/>
      <c r="K19" s="147"/>
      <c r="L19" s="148"/>
      <c r="M19" s="149"/>
      <c r="N19" s="90"/>
      <c r="O19" s="150"/>
      <c r="P19" s="98"/>
      <c r="Q19" s="104"/>
      <c r="R19" s="101"/>
      <c r="S19" s="102"/>
      <c r="T19" s="103"/>
      <c r="U19" s="103"/>
      <c r="V19" s="101"/>
    </row>
    <row r="20" spans="1:22" s="5" customFormat="1" ht="33" customHeight="1">
      <c r="A20" s="73"/>
      <c r="B20" s="89"/>
      <c r="C20" s="105"/>
      <c r="D20" s="142"/>
      <c r="E20" s="142"/>
      <c r="F20" s="142"/>
      <c r="G20" s="143"/>
      <c r="H20" s="144"/>
      <c r="I20" s="145"/>
      <c r="J20" s="146"/>
      <c r="K20" s="147"/>
      <c r="L20" s="148"/>
      <c r="M20" s="149"/>
      <c r="N20" s="90"/>
      <c r="O20" s="150"/>
      <c r="P20" s="98"/>
      <c r="Q20" s="104"/>
      <c r="R20" s="101"/>
      <c r="S20" s="102"/>
      <c r="T20" s="103"/>
      <c r="U20" s="103"/>
      <c r="V20" s="101"/>
    </row>
    <row r="21" spans="1:22" s="9" customFormat="1" ht="19.5" customHeight="1">
      <c r="A21" s="18" t="s">
        <v>9</v>
      </c>
      <c r="B21" s="13"/>
      <c r="C21" s="13"/>
      <c r="D21" s="10"/>
      <c r="E21" s="13"/>
      <c r="F21" s="13"/>
      <c r="G21" s="13"/>
      <c r="H21" s="13"/>
      <c r="I21" s="14"/>
      <c r="J21" s="14"/>
      <c r="K21" s="14"/>
      <c r="L21" s="14"/>
      <c r="Q21" s="78"/>
      <c r="S21" s="98"/>
      <c r="T21" s="99"/>
      <c r="U21" s="99"/>
      <c r="V21" s="98"/>
    </row>
    <row r="22" spans="1:22" s="9" customFormat="1" ht="24.75" customHeight="1">
      <c r="A22" s="228" t="s">
        <v>4</v>
      </c>
      <c r="B22" s="229"/>
      <c r="C22" s="229"/>
      <c r="D22" s="230"/>
      <c r="E22" s="231"/>
      <c r="F22" s="231"/>
      <c r="G22" s="231"/>
      <c r="H22" s="232"/>
      <c r="I22" s="200" t="s">
        <v>10</v>
      </c>
      <c r="J22" s="201"/>
      <c r="K22" s="202"/>
      <c r="L22" s="203"/>
      <c r="M22" s="16" t="s">
        <v>5</v>
      </c>
      <c r="N22" s="17"/>
      <c r="O22" s="15"/>
      <c r="Q22" s="78"/>
      <c r="S22" s="98"/>
      <c r="T22" s="99"/>
      <c r="U22" s="99"/>
      <c r="V22" s="98"/>
    </row>
    <row r="23" spans="1:15" s="9" customFormat="1" ht="22.5" customHeight="1">
      <c r="A23" s="233" t="s">
        <v>6</v>
      </c>
      <c r="B23" s="234"/>
      <c r="C23" s="235"/>
      <c r="D23" s="230"/>
      <c r="E23" s="231"/>
      <c r="F23" s="231"/>
      <c r="G23" s="231"/>
      <c r="H23" s="232"/>
      <c r="I23" s="200" t="s">
        <v>10</v>
      </c>
      <c r="J23" s="201"/>
      <c r="K23" s="202"/>
      <c r="L23" s="203"/>
      <c r="M23" s="16" t="s">
        <v>5</v>
      </c>
      <c r="N23" s="17"/>
      <c r="O23" s="15"/>
    </row>
    <row r="24" spans="1:22" ht="19.5" customHeight="1">
      <c r="A24" s="236" t="s">
        <v>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8"/>
      <c r="Q24" s="9"/>
      <c r="R24" s="9"/>
      <c r="S24" s="9"/>
      <c r="T24" s="9"/>
      <c r="U24" s="9"/>
      <c r="V24" s="9"/>
    </row>
    <row r="25" spans="1:22" ht="25.5" customHeight="1">
      <c r="A25" s="205" t="s">
        <v>8</v>
      </c>
      <c r="B25" s="206"/>
      <c r="C25" s="207"/>
      <c r="D25" s="208"/>
      <c r="E25" s="209"/>
      <c r="F25" s="209"/>
      <c r="G25" s="209"/>
      <c r="H25" s="210"/>
      <c r="I25" s="211" t="s">
        <v>10</v>
      </c>
      <c r="J25" s="212"/>
      <c r="K25" s="213" t="s">
        <v>13</v>
      </c>
      <c r="L25" s="214"/>
      <c r="M25" s="88" t="s">
        <v>5</v>
      </c>
      <c r="N25" s="215"/>
      <c r="O25" s="216"/>
      <c r="Q25" s="9"/>
      <c r="R25" s="9"/>
      <c r="S25" s="9"/>
      <c r="T25" s="9"/>
      <c r="U25" s="9"/>
      <c r="V25" s="9"/>
    </row>
    <row r="26" spans="1:15" ht="23.25" customHeight="1">
      <c r="A26" s="205" t="s">
        <v>7</v>
      </c>
      <c r="B26" s="206"/>
      <c r="C26" s="207"/>
      <c r="D26" s="208"/>
      <c r="E26" s="209"/>
      <c r="F26" s="209"/>
      <c r="G26" s="209"/>
      <c r="H26" s="210"/>
      <c r="I26" s="211" t="s">
        <v>10</v>
      </c>
      <c r="J26" s="212"/>
      <c r="K26" s="213"/>
      <c r="L26" s="214"/>
      <c r="M26" s="88" t="s">
        <v>5</v>
      </c>
      <c r="N26" s="215"/>
      <c r="O26" s="216"/>
    </row>
    <row r="27" spans="9:15" ht="19.5" customHeight="1">
      <c r="I27" s="4"/>
      <c r="J27" s="4"/>
      <c r="K27" s="4"/>
      <c r="L27" s="4"/>
      <c r="M27" s="4"/>
      <c r="N27" s="4"/>
      <c r="O27" s="4"/>
    </row>
    <row r="28" spans="9:15" ht="19.5" customHeight="1">
      <c r="I28" s="4"/>
      <c r="J28" s="4"/>
      <c r="K28" s="4"/>
      <c r="L28" s="4"/>
      <c r="M28" s="4"/>
      <c r="N28" s="4"/>
      <c r="O28" s="4"/>
    </row>
    <row r="29" spans="9:15" ht="19.5" customHeight="1">
      <c r="I29" s="4"/>
      <c r="J29" s="4"/>
      <c r="K29" s="4"/>
      <c r="L29" s="4"/>
      <c r="M29" s="4"/>
      <c r="N29" s="4"/>
      <c r="O29" s="4"/>
    </row>
    <row r="30" ht="19.5" customHeight="1"/>
  </sheetData>
  <sheetProtection/>
  <mergeCells count="41">
    <mergeCell ref="T5:V5"/>
    <mergeCell ref="T6:V6"/>
    <mergeCell ref="T7:V7"/>
    <mergeCell ref="T8:V8"/>
    <mergeCell ref="T9:V9"/>
    <mergeCell ref="T10:V10"/>
    <mergeCell ref="D8:F8"/>
    <mergeCell ref="D4:F4"/>
    <mergeCell ref="D5:F5"/>
    <mergeCell ref="D6:F6"/>
    <mergeCell ref="D7:F7"/>
    <mergeCell ref="H10:O12"/>
    <mergeCell ref="H9:O9"/>
    <mergeCell ref="I4:O4"/>
    <mergeCell ref="I5:K5"/>
    <mergeCell ref="I22:J22"/>
    <mergeCell ref="K22:L22"/>
    <mergeCell ref="K23:L23"/>
    <mergeCell ref="I6:K6"/>
    <mergeCell ref="I7:K7"/>
    <mergeCell ref="I8:K8"/>
    <mergeCell ref="A22:C22"/>
    <mergeCell ref="I25:J25"/>
    <mergeCell ref="I26:J26"/>
    <mergeCell ref="I23:J23"/>
    <mergeCell ref="D9:F9"/>
    <mergeCell ref="D10:F10"/>
    <mergeCell ref="D12:G12"/>
    <mergeCell ref="A24:O24"/>
    <mergeCell ref="D22:H22"/>
    <mergeCell ref="D23:H23"/>
    <mergeCell ref="T4:V4"/>
    <mergeCell ref="N26:O26"/>
    <mergeCell ref="N25:O25"/>
    <mergeCell ref="K25:L25"/>
    <mergeCell ref="A25:C25"/>
    <mergeCell ref="D25:H25"/>
    <mergeCell ref="D26:H26"/>
    <mergeCell ref="A26:C26"/>
    <mergeCell ref="K26:L26"/>
    <mergeCell ref="A23:C23"/>
  </mergeCells>
  <printOptions horizontalCentered="1"/>
  <pageMargins left="0" right="0" top="0" bottom="0.25" header="0" footer="0"/>
  <pageSetup horizontalDpi="600" verticalDpi="600" orientation="landscape" pageOrder="overThenDown" scale="85" r:id="rId2"/>
  <headerFooter alignWithMargins="0">
    <oddFooter>&amp;L&amp;"Arial,Bold Italic"&amp;8&amp;F &amp;A&amp;R&amp;8Page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1.140625" style="113" customWidth="1"/>
    <col min="2" max="2" width="9.140625" style="113" customWidth="1"/>
    <col min="3" max="3" width="11.00390625" style="125" customWidth="1"/>
    <col min="4" max="4" width="50.421875" style="126" customWidth="1"/>
    <col min="5" max="5" width="17.00390625" style="113" customWidth="1"/>
    <col min="6" max="6" width="15.28125" style="113" customWidth="1"/>
    <col min="7" max="7" width="8.140625" style="113" customWidth="1"/>
    <col min="8" max="8" width="6.421875" style="113" customWidth="1"/>
    <col min="9" max="9" width="13.00390625" style="113" customWidth="1"/>
    <col min="10" max="10" width="9.140625" style="113" customWidth="1"/>
    <col min="11" max="11" width="26.140625" style="157" customWidth="1"/>
    <col min="12" max="16384" width="9.140625" style="113" customWidth="1"/>
  </cols>
  <sheetData>
    <row r="1" spans="5:10" ht="12.75">
      <c r="E1" s="67" t="s">
        <v>97</v>
      </c>
      <c r="F1" s="155"/>
      <c r="H1" s="163" t="s">
        <v>93</v>
      </c>
      <c r="I1" s="164"/>
      <c r="J1" s="114"/>
    </row>
    <row r="2" spans="5:10" ht="12.75">
      <c r="E2" s="67" t="s">
        <v>47</v>
      </c>
      <c r="F2" s="155"/>
      <c r="H2" s="163" t="s">
        <v>94</v>
      </c>
      <c r="I2" s="164"/>
      <c r="J2" s="114"/>
    </row>
    <row r="3" spans="5:10" ht="12.75">
      <c r="E3" s="67" t="s">
        <v>39</v>
      </c>
      <c r="F3" s="155"/>
      <c r="H3" s="163" t="s">
        <v>95</v>
      </c>
      <c r="I3" s="164"/>
      <c r="J3" s="114"/>
    </row>
    <row r="4" spans="5:6" ht="12.75">
      <c r="E4" s="67" t="s">
        <v>40</v>
      </c>
      <c r="F4" s="155"/>
    </row>
    <row r="5" spans="5:6" ht="13.5" thickBot="1">
      <c r="E5" s="67" t="s">
        <v>41</v>
      </c>
      <c r="F5" s="155"/>
    </row>
    <row r="6" spans="1:6" ht="12.75">
      <c r="A6" s="241" t="s">
        <v>96</v>
      </c>
      <c r="B6" s="241"/>
      <c r="C6" s="243"/>
      <c r="D6" s="239" t="s">
        <v>91</v>
      </c>
      <c r="E6" s="68" t="s">
        <v>42</v>
      </c>
      <c r="F6" s="155"/>
    </row>
    <row r="7" spans="1:6" ht="13.5" thickBot="1">
      <c r="A7" s="242"/>
      <c r="B7" s="242"/>
      <c r="C7" s="244"/>
      <c r="D7" s="240"/>
      <c r="E7" s="68" t="s">
        <v>43</v>
      </c>
      <c r="F7" s="155"/>
    </row>
    <row r="8" ht="6" customHeight="1"/>
    <row r="9" spans="1:11" ht="39">
      <c r="A9" s="162" t="s">
        <v>92</v>
      </c>
      <c r="B9" s="162" t="s">
        <v>78</v>
      </c>
      <c r="C9" s="108" t="s">
        <v>79</v>
      </c>
      <c r="D9" s="109" t="s">
        <v>80</v>
      </c>
      <c r="E9" s="109" t="s">
        <v>81</v>
      </c>
      <c r="F9" s="109" t="s">
        <v>82</v>
      </c>
      <c r="G9" s="110" t="s">
        <v>83</v>
      </c>
      <c r="H9" s="109" t="s">
        <v>1</v>
      </c>
      <c r="I9" s="111" t="s">
        <v>84</v>
      </c>
      <c r="J9" s="112" t="s">
        <v>85</v>
      </c>
      <c r="K9" s="161" t="s">
        <v>86</v>
      </c>
    </row>
    <row r="10" spans="1:11" ht="19.5" customHeight="1">
      <c r="A10" s="152"/>
      <c r="B10" s="153"/>
      <c r="C10" s="154"/>
      <c r="D10" s="151"/>
      <c r="E10" s="156"/>
      <c r="F10" s="156"/>
      <c r="G10" s="154"/>
      <c r="H10" s="165"/>
      <c r="I10" s="154"/>
      <c r="J10" s="166"/>
      <c r="K10" s="158"/>
    </row>
    <row r="11" spans="1:11" ht="19.5" customHeight="1">
      <c r="A11" s="152"/>
      <c r="B11" s="153"/>
      <c r="C11" s="154"/>
      <c r="D11" s="151"/>
      <c r="E11" s="156"/>
      <c r="F11" s="156"/>
      <c r="G11" s="154"/>
      <c r="H11" s="165"/>
      <c r="I11" s="154"/>
      <c r="J11" s="166"/>
      <c r="K11" s="158"/>
    </row>
    <row r="12" spans="1:11" ht="19.5" customHeight="1">
      <c r="A12" s="152"/>
      <c r="B12" s="153"/>
      <c r="C12" s="154"/>
      <c r="D12" s="151"/>
      <c r="E12" s="156"/>
      <c r="F12" s="156"/>
      <c r="G12" s="154"/>
      <c r="H12" s="165"/>
      <c r="I12" s="154"/>
      <c r="J12" s="166"/>
      <c r="K12" s="158"/>
    </row>
    <row r="13" spans="1:11" ht="19.5" customHeight="1">
      <c r="A13" s="152"/>
      <c r="B13" s="153"/>
      <c r="C13" s="154"/>
      <c r="D13" s="151"/>
      <c r="E13" s="156"/>
      <c r="F13" s="156"/>
      <c r="G13" s="154"/>
      <c r="H13" s="165"/>
      <c r="I13" s="154"/>
      <c r="J13" s="166"/>
      <c r="K13" s="158"/>
    </row>
    <row r="14" spans="1:11" ht="19.5" customHeight="1">
      <c r="A14" s="152"/>
      <c r="B14" s="153"/>
      <c r="C14" s="154"/>
      <c r="D14" s="151"/>
      <c r="E14" s="156"/>
      <c r="F14" s="156"/>
      <c r="G14" s="154"/>
      <c r="H14" s="165"/>
      <c r="I14" s="154"/>
      <c r="J14" s="166"/>
      <c r="K14" s="158"/>
    </row>
    <row r="15" spans="1:11" ht="19.5" customHeight="1">
      <c r="A15" s="152"/>
      <c r="B15" s="153"/>
      <c r="C15" s="154"/>
      <c r="D15" s="151"/>
      <c r="E15" s="156"/>
      <c r="F15" s="156"/>
      <c r="G15" s="154"/>
      <c r="H15" s="165"/>
      <c r="I15" s="154"/>
      <c r="J15" s="166"/>
      <c r="K15" s="158"/>
    </row>
    <row r="16" spans="1:11" s="115" customFormat="1" ht="19.5" customHeight="1">
      <c r="A16" s="152"/>
      <c r="B16" s="153"/>
      <c r="C16" s="154"/>
      <c r="D16" s="151"/>
      <c r="E16" s="156"/>
      <c r="F16" s="156"/>
      <c r="G16" s="154"/>
      <c r="H16" s="165"/>
      <c r="I16" s="154"/>
      <c r="J16" s="166"/>
      <c r="K16" s="158"/>
    </row>
    <row r="17" spans="1:11" ht="19.5" customHeight="1">
      <c r="A17" s="152"/>
      <c r="B17" s="153"/>
      <c r="C17" s="154"/>
      <c r="D17" s="151"/>
      <c r="E17" s="156"/>
      <c r="F17" s="156"/>
      <c r="G17" s="154"/>
      <c r="H17" s="165"/>
      <c r="I17" s="154"/>
      <c r="J17" s="166"/>
      <c r="K17" s="158"/>
    </row>
    <row r="18" spans="1:11" ht="19.5" customHeight="1">
      <c r="A18" s="152"/>
      <c r="B18" s="153"/>
      <c r="C18" s="154"/>
      <c r="D18" s="151"/>
      <c r="E18" s="156"/>
      <c r="F18" s="156"/>
      <c r="G18" s="154"/>
      <c r="H18" s="165"/>
      <c r="I18" s="154"/>
      <c r="J18" s="166"/>
      <c r="K18" s="158"/>
    </row>
    <row r="19" spans="1:11" ht="19.5" customHeight="1">
      <c r="A19" s="152"/>
      <c r="B19" s="153"/>
      <c r="C19" s="154"/>
      <c r="D19" s="151"/>
      <c r="E19" s="156"/>
      <c r="F19" s="156"/>
      <c r="G19" s="154"/>
      <c r="H19" s="165"/>
      <c r="I19" s="154"/>
      <c r="J19" s="166"/>
      <c r="K19" s="158"/>
    </row>
    <row r="20" spans="1:11" ht="19.5" customHeight="1">
      <c r="A20" s="152"/>
      <c r="B20" s="153"/>
      <c r="C20" s="154"/>
      <c r="D20" s="151"/>
      <c r="E20" s="156"/>
      <c r="F20" s="156"/>
      <c r="G20" s="154"/>
      <c r="H20" s="165"/>
      <c r="I20" s="154"/>
      <c r="J20" s="166"/>
      <c r="K20" s="158"/>
    </row>
    <row r="21" spans="1:11" ht="19.5" customHeight="1">
      <c r="A21" s="152"/>
      <c r="B21" s="153"/>
      <c r="C21" s="154"/>
      <c r="D21" s="151"/>
      <c r="E21" s="156"/>
      <c r="F21" s="156"/>
      <c r="G21" s="154"/>
      <c r="H21" s="165"/>
      <c r="I21" s="154"/>
      <c r="J21" s="166"/>
      <c r="K21" s="158"/>
    </row>
    <row r="22" spans="1:11" ht="19.5" customHeight="1">
      <c r="A22" s="152"/>
      <c r="B22" s="153"/>
      <c r="C22" s="154"/>
      <c r="D22" s="151"/>
      <c r="E22" s="156"/>
      <c r="F22" s="156"/>
      <c r="G22" s="154"/>
      <c r="H22" s="165"/>
      <c r="I22" s="154"/>
      <c r="J22" s="166"/>
      <c r="K22" s="158"/>
    </row>
    <row r="23" spans="1:11" ht="19.5" customHeight="1">
      <c r="A23" s="152"/>
      <c r="B23" s="153"/>
      <c r="C23" s="154"/>
      <c r="D23" s="151"/>
      <c r="E23" s="156"/>
      <c r="F23" s="156"/>
      <c r="G23" s="154"/>
      <c r="H23" s="165"/>
      <c r="I23" s="154"/>
      <c r="J23" s="166"/>
      <c r="K23" s="158"/>
    </row>
    <row r="24" spans="1:11" ht="19.5" customHeight="1">
      <c r="A24" s="152"/>
      <c r="B24" s="153"/>
      <c r="C24" s="154"/>
      <c r="D24" s="151"/>
      <c r="E24" s="156"/>
      <c r="F24" s="156"/>
      <c r="G24" s="154"/>
      <c r="H24" s="165"/>
      <c r="I24" s="154"/>
      <c r="J24" s="166"/>
      <c r="K24" s="158"/>
    </row>
    <row r="25" spans="1:11" ht="19.5" customHeight="1">
      <c r="A25" s="152"/>
      <c r="B25" s="153"/>
      <c r="C25" s="154"/>
      <c r="D25" s="151"/>
      <c r="E25" s="156"/>
      <c r="F25" s="156"/>
      <c r="G25" s="154"/>
      <c r="H25" s="165"/>
      <c r="I25" s="154"/>
      <c r="J25" s="166"/>
      <c r="K25" s="158"/>
    </row>
    <row r="26" spans="1:11" ht="19.5" customHeight="1">
      <c r="A26" s="152"/>
      <c r="B26" s="153"/>
      <c r="C26" s="154"/>
      <c r="D26" s="151"/>
      <c r="E26" s="156"/>
      <c r="F26" s="156"/>
      <c r="G26" s="154"/>
      <c r="H26" s="165"/>
      <c r="I26" s="154"/>
      <c r="J26" s="166"/>
      <c r="K26" s="158"/>
    </row>
    <row r="27" spans="1:11" ht="19.5" customHeight="1">
      <c r="A27" s="152"/>
      <c r="B27" s="153"/>
      <c r="C27" s="154"/>
      <c r="D27" s="151"/>
      <c r="E27" s="156"/>
      <c r="F27" s="156"/>
      <c r="G27" s="154"/>
      <c r="H27" s="165"/>
      <c r="I27" s="154"/>
      <c r="J27" s="166"/>
      <c r="K27" s="158"/>
    </row>
    <row r="28" spans="1:11" ht="19.5" customHeight="1">
      <c r="A28" s="152"/>
      <c r="B28" s="153"/>
      <c r="C28" s="154"/>
      <c r="D28" s="151"/>
      <c r="E28" s="156"/>
      <c r="F28" s="156"/>
      <c r="G28" s="154"/>
      <c r="H28" s="165"/>
      <c r="I28" s="154"/>
      <c r="J28" s="166"/>
      <c r="K28" s="158"/>
    </row>
    <row r="29" spans="1:11" ht="19.5" customHeight="1">
      <c r="A29" s="152"/>
      <c r="B29" s="153"/>
      <c r="C29" s="154"/>
      <c r="D29" s="151"/>
      <c r="E29" s="156"/>
      <c r="F29" s="156"/>
      <c r="G29" s="154"/>
      <c r="H29" s="165"/>
      <c r="I29" s="154"/>
      <c r="J29" s="166"/>
      <c r="K29" s="158"/>
    </row>
    <row r="30" spans="1:10" ht="19.5" customHeight="1">
      <c r="A30" s="116"/>
      <c r="B30" s="117"/>
      <c r="C30" s="118"/>
      <c r="D30" s="119"/>
      <c r="E30" s="120"/>
      <c r="F30" s="120" t="s">
        <v>13</v>
      </c>
      <c r="G30" s="120"/>
      <c r="H30" s="121"/>
      <c r="I30" s="120"/>
      <c r="J30" s="122"/>
    </row>
    <row r="31" spans="1:10" ht="19.5" customHeight="1">
      <c r="A31" s="116"/>
      <c r="B31" s="117"/>
      <c r="C31" s="118"/>
      <c r="D31" s="119"/>
      <c r="E31" s="120"/>
      <c r="F31" s="120" t="s">
        <v>13</v>
      </c>
      <c r="G31" s="120"/>
      <c r="H31" s="121"/>
      <c r="I31" s="120"/>
      <c r="J31" s="122"/>
    </row>
    <row r="32" spans="1:10" ht="19.5" customHeight="1">
      <c r="A32" s="116"/>
      <c r="B32" s="117"/>
      <c r="C32" s="118"/>
      <c r="D32" s="119"/>
      <c r="E32" s="120"/>
      <c r="F32" s="120" t="s">
        <v>13</v>
      </c>
      <c r="G32" s="120"/>
      <c r="H32" s="121"/>
      <c r="I32" s="120"/>
      <c r="J32" s="122"/>
    </row>
    <row r="33" spans="1:10" ht="19.5" customHeight="1">
      <c r="A33" s="116"/>
      <c r="B33" s="117"/>
      <c r="C33" s="118"/>
      <c r="D33" s="119"/>
      <c r="E33" s="120"/>
      <c r="F33" s="120" t="s">
        <v>13</v>
      </c>
      <c r="G33" s="120"/>
      <c r="H33" s="121"/>
      <c r="I33" s="120"/>
      <c r="J33" s="120"/>
    </row>
    <row r="34" spans="1:10" ht="19.5" customHeight="1">
      <c r="A34" s="116"/>
      <c r="B34" s="117"/>
      <c r="C34" s="118"/>
      <c r="D34" s="119"/>
      <c r="E34" s="120"/>
      <c r="F34" s="120" t="s">
        <v>13</v>
      </c>
      <c r="G34" s="120"/>
      <c r="H34" s="121"/>
      <c r="I34" s="120"/>
      <c r="J34" s="120"/>
    </row>
    <row r="35" spans="1:11" ht="19.5" customHeight="1">
      <c r="A35" s="116"/>
      <c r="B35" s="117"/>
      <c r="C35" s="118"/>
      <c r="D35" s="119"/>
      <c r="E35" s="120"/>
      <c r="F35" s="120" t="s">
        <v>13</v>
      </c>
      <c r="G35" s="120"/>
      <c r="H35" s="123"/>
      <c r="I35" s="120"/>
      <c r="J35" s="120"/>
      <c r="K35" s="159"/>
    </row>
    <row r="36" spans="1:10" ht="19.5" customHeight="1">
      <c r="A36" s="116"/>
      <c r="B36" s="117"/>
      <c r="C36" s="118"/>
      <c r="D36" s="119"/>
      <c r="E36" s="120"/>
      <c r="F36" s="120" t="s">
        <v>13</v>
      </c>
      <c r="G36" s="120"/>
      <c r="H36" s="121"/>
      <c r="I36" s="120"/>
      <c r="J36" s="120"/>
    </row>
    <row r="37" spans="1:10" ht="19.5" customHeight="1">
      <c r="A37" s="116"/>
      <c r="B37" s="117"/>
      <c r="C37" s="118"/>
      <c r="D37" s="119"/>
      <c r="E37" s="120"/>
      <c r="F37" s="120" t="s">
        <v>13</v>
      </c>
      <c r="G37" s="120"/>
      <c r="H37" s="121"/>
      <c r="I37" s="120"/>
      <c r="J37" s="120"/>
    </row>
    <row r="38" spans="1:10" ht="19.5" customHeight="1">
      <c r="A38" s="116"/>
      <c r="B38" s="117"/>
      <c r="C38" s="118"/>
      <c r="D38" s="119"/>
      <c r="E38" s="120"/>
      <c r="F38" s="120" t="s">
        <v>13</v>
      </c>
      <c r="G38" s="120"/>
      <c r="H38" s="121"/>
      <c r="I38" s="120"/>
      <c r="J38" s="120"/>
    </row>
    <row r="39" spans="1:10" ht="19.5" customHeight="1">
      <c r="A39" s="116"/>
      <c r="B39" s="117"/>
      <c r="C39" s="118"/>
      <c r="D39" s="119"/>
      <c r="E39" s="120"/>
      <c r="F39" s="120" t="s">
        <v>13</v>
      </c>
      <c r="G39" s="120"/>
      <c r="H39" s="121"/>
      <c r="I39" s="120"/>
      <c r="J39" s="120"/>
    </row>
    <row r="40" spans="1:10" ht="19.5" customHeight="1">
      <c r="A40" s="116"/>
      <c r="B40" s="117"/>
      <c r="C40" s="118"/>
      <c r="D40" s="119"/>
      <c r="E40" s="120"/>
      <c r="F40" s="120" t="s">
        <v>13</v>
      </c>
      <c r="G40" s="120"/>
      <c r="H40" s="121"/>
      <c r="I40" s="120"/>
      <c r="J40" s="120"/>
    </row>
    <row r="41" spans="1:10" ht="19.5" customHeight="1">
      <c r="A41" s="116"/>
      <c r="B41" s="117"/>
      <c r="C41" s="118"/>
      <c r="D41" s="119"/>
      <c r="E41" s="120"/>
      <c r="F41" s="120" t="s">
        <v>13</v>
      </c>
      <c r="G41" s="120"/>
      <c r="H41" s="121"/>
      <c r="I41" s="120"/>
      <c r="J41" s="120"/>
    </row>
    <row r="42" spans="1:10" ht="19.5" customHeight="1">
      <c r="A42" s="116"/>
      <c r="B42" s="117"/>
      <c r="C42" s="118"/>
      <c r="D42" s="119"/>
      <c r="E42" s="120"/>
      <c r="F42" s="120" t="s">
        <v>13</v>
      </c>
      <c r="G42" s="120"/>
      <c r="H42" s="121"/>
      <c r="I42" s="120"/>
      <c r="J42" s="120"/>
    </row>
    <row r="43" spans="1:10" ht="19.5" customHeight="1">
      <c r="A43" s="116"/>
      <c r="B43" s="117"/>
      <c r="C43" s="118"/>
      <c r="D43" s="119"/>
      <c r="E43" s="120"/>
      <c r="F43" s="120" t="s">
        <v>13</v>
      </c>
      <c r="G43" s="120"/>
      <c r="H43" s="121"/>
      <c r="I43" s="120"/>
      <c r="J43" s="120"/>
    </row>
    <row r="44" spans="1:10" ht="19.5" customHeight="1">
      <c r="A44" s="116"/>
      <c r="B44" s="117"/>
      <c r="C44" s="118"/>
      <c r="D44" s="119"/>
      <c r="E44" s="120"/>
      <c r="F44" s="120" t="s">
        <v>13</v>
      </c>
      <c r="G44" s="120"/>
      <c r="H44" s="121"/>
      <c r="I44" s="120"/>
      <c r="J44" s="120"/>
    </row>
    <row r="45" spans="1:11" ht="19.5" customHeight="1">
      <c r="A45" s="116"/>
      <c r="B45" s="117"/>
      <c r="C45" s="118"/>
      <c r="D45" s="119"/>
      <c r="F45" s="120" t="s">
        <v>13</v>
      </c>
      <c r="G45" s="120"/>
      <c r="H45" s="124"/>
      <c r="I45" s="120"/>
      <c r="J45" s="120"/>
      <c r="K45" s="160"/>
    </row>
    <row r="46" spans="1:10" ht="19.5" customHeight="1">
      <c r="A46" s="116"/>
      <c r="B46" s="117"/>
      <c r="C46" s="118"/>
      <c r="D46" s="119"/>
      <c r="F46" s="120" t="s">
        <v>13</v>
      </c>
      <c r="G46" s="120"/>
      <c r="H46" s="121"/>
      <c r="I46" s="120"/>
      <c r="J46" s="120"/>
    </row>
    <row r="47" spans="1:10" ht="19.5" customHeight="1">
      <c r="A47" s="116"/>
      <c r="B47" s="117"/>
      <c r="C47" s="118"/>
      <c r="D47" s="119"/>
      <c r="F47" s="120" t="s">
        <v>13</v>
      </c>
      <c r="G47" s="120"/>
      <c r="H47" s="121"/>
      <c r="I47" s="120"/>
      <c r="J47" s="120"/>
    </row>
    <row r="48" spans="1:10" ht="19.5" customHeight="1">
      <c r="A48" s="116"/>
      <c r="B48" s="117"/>
      <c r="C48" s="118"/>
      <c r="D48" s="119"/>
      <c r="F48" s="120" t="s">
        <v>13</v>
      </c>
      <c r="G48" s="120"/>
      <c r="H48" s="121"/>
      <c r="I48" s="120"/>
      <c r="J48" s="120"/>
    </row>
    <row r="49" spans="1:10" ht="19.5" customHeight="1">
      <c r="A49" s="116"/>
      <c r="B49" s="117"/>
      <c r="C49" s="118"/>
      <c r="D49" s="119"/>
      <c r="F49" s="120" t="s">
        <v>13</v>
      </c>
      <c r="G49" s="120"/>
      <c r="H49" s="121"/>
      <c r="I49" s="120"/>
      <c r="J49" s="120"/>
    </row>
    <row r="50" spans="1:10" ht="19.5" customHeight="1">
      <c r="A50" s="116"/>
      <c r="B50" s="117"/>
      <c r="C50" s="118"/>
      <c r="D50" s="119"/>
      <c r="F50" s="120" t="s">
        <v>13</v>
      </c>
      <c r="G50" s="120"/>
      <c r="H50" s="121"/>
      <c r="I50" s="120"/>
      <c r="J50" s="120"/>
    </row>
    <row r="51" spans="1:10" ht="19.5" customHeight="1">
      <c r="A51" s="116"/>
      <c r="B51" s="117"/>
      <c r="C51" s="118"/>
      <c r="D51" s="119"/>
      <c r="F51" s="120" t="s">
        <v>13</v>
      </c>
      <c r="G51" s="120"/>
      <c r="H51" s="121"/>
      <c r="I51" s="120"/>
      <c r="J51" s="120"/>
    </row>
    <row r="52" spans="1:10" ht="19.5" customHeight="1">
      <c r="A52" s="116"/>
      <c r="B52" s="117"/>
      <c r="C52" s="118"/>
      <c r="D52" s="119"/>
      <c r="F52" s="120" t="s">
        <v>13</v>
      </c>
      <c r="G52" s="120"/>
      <c r="H52" s="121"/>
      <c r="I52" s="120"/>
      <c r="J52" s="120"/>
    </row>
    <row r="53" spans="6:10" ht="14.25">
      <c r="F53" s="120" t="s">
        <v>13</v>
      </c>
      <c r="G53" s="120"/>
      <c r="I53" s="120"/>
      <c r="J53" s="120"/>
    </row>
    <row r="54" spans="6:10" ht="14.25">
      <c r="F54" s="120" t="s">
        <v>13</v>
      </c>
      <c r="G54" s="120"/>
      <c r="I54" s="120"/>
      <c r="J54" s="120"/>
    </row>
    <row r="55" spans="6:10" ht="14.25">
      <c r="F55" s="120" t="s">
        <v>13</v>
      </c>
      <c r="G55" s="120"/>
      <c r="I55" s="120"/>
      <c r="J55" s="120"/>
    </row>
    <row r="56" spans="6:10" ht="14.25">
      <c r="F56" s="120" t="s">
        <v>13</v>
      </c>
      <c r="G56" s="120"/>
      <c r="I56" s="120"/>
      <c r="J56" s="120"/>
    </row>
    <row r="57" spans="6:10" ht="14.25">
      <c r="F57" s="120" t="s">
        <v>13</v>
      </c>
      <c r="G57" s="120"/>
      <c r="I57" s="120"/>
      <c r="J57" s="120"/>
    </row>
    <row r="58" spans="6:10" ht="14.25">
      <c r="F58" s="120" t="s">
        <v>13</v>
      </c>
      <c r="G58" s="120"/>
      <c r="I58" s="120"/>
      <c r="J58" s="120"/>
    </row>
    <row r="59" spans="6:10" ht="14.25">
      <c r="F59" s="120" t="s">
        <v>13</v>
      </c>
      <c r="G59" s="120"/>
      <c r="I59" s="120"/>
      <c r="J59" s="120"/>
    </row>
    <row r="60" spans="6:10" ht="14.25">
      <c r="F60" s="120" t="s">
        <v>13</v>
      </c>
      <c r="G60" s="120"/>
      <c r="I60" s="120"/>
      <c r="J60" s="120"/>
    </row>
    <row r="61" spans="6:10" ht="14.25">
      <c r="F61" s="120" t="s">
        <v>13</v>
      </c>
      <c r="G61" s="120"/>
      <c r="I61" s="120"/>
      <c r="J61" s="120"/>
    </row>
    <row r="62" spans="6:10" ht="14.25">
      <c r="F62" s="120" t="s">
        <v>13</v>
      </c>
      <c r="G62" s="120"/>
      <c r="I62" s="120"/>
      <c r="J62" s="120"/>
    </row>
    <row r="63" spans="6:10" ht="14.25">
      <c r="F63" s="120" t="s">
        <v>13</v>
      </c>
      <c r="G63" s="120"/>
      <c r="I63" s="120"/>
      <c r="J63" s="120"/>
    </row>
    <row r="64" spans="6:10" ht="14.25">
      <c r="F64" s="120" t="s">
        <v>13</v>
      </c>
      <c r="G64" s="120"/>
      <c r="I64" s="120"/>
      <c r="J64" s="120"/>
    </row>
    <row r="65" spans="6:10" ht="14.25">
      <c r="F65" s="120" t="s">
        <v>13</v>
      </c>
      <c r="G65" s="120"/>
      <c r="I65" s="120"/>
      <c r="J65" s="120"/>
    </row>
    <row r="66" spans="6:10" ht="14.25">
      <c r="F66" s="120" t="s">
        <v>13</v>
      </c>
      <c r="G66" s="120"/>
      <c r="I66" s="120"/>
      <c r="J66" s="120"/>
    </row>
    <row r="67" spans="6:10" ht="14.25">
      <c r="F67" s="120" t="s">
        <v>13</v>
      </c>
      <c r="G67" s="120"/>
      <c r="I67" s="120"/>
      <c r="J67" s="120"/>
    </row>
    <row r="68" spans="6:10" ht="14.25">
      <c r="F68" s="120" t="s">
        <v>13</v>
      </c>
      <c r="G68" s="120"/>
      <c r="I68" s="120"/>
      <c r="J68" s="120"/>
    </row>
    <row r="69" spans="6:10" ht="14.25">
      <c r="F69" s="120" t="s">
        <v>13</v>
      </c>
      <c r="G69" s="120"/>
      <c r="I69" s="120"/>
      <c r="J69" s="120"/>
    </row>
    <row r="70" spans="6:10" ht="14.25">
      <c r="F70" s="120" t="s">
        <v>13</v>
      </c>
      <c r="G70" s="120"/>
      <c r="I70" s="120"/>
      <c r="J70" s="120"/>
    </row>
    <row r="71" spans="6:10" ht="14.25">
      <c r="F71" s="120" t="s">
        <v>13</v>
      </c>
      <c r="G71" s="120"/>
      <c r="I71" s="120"/>
      <c r="J71" s="120"/>
    </row>
    <row r="72" spans="6:10" ht="14.25">
      <c r="F72" s="120" t="s">
        <v>13</v>
      </c>
      <c r="G72" s="120"/>
      <c r="I72" s="120"/>
      <c r="J72" s="120"/>
    </row>
    <row r="73" spans="6:10" ht="14.25">
      <c r="F73" s="120" t="s">
        <v>13</v>
      </c>
      <c r="G73" s="120"/>
      <c r="I73" s="120"/>
      <c r="J73" s="120"/>
    </row>
    <row r="74" spans="6:10" ht="14.25">
      <c r="F74" s="120" t="s">
        <v>13</v>
      </c>
      <c r="G74" s="120"/>
      <c r="I74" s="120"/>
      <c r="J74" s="120"/>
    </row>
    <row r="75" spans="6:10" ht="14.25">
      <c r="F75" s="120" t="s">
        <v>13</v>
      </c>
      <c r="G75" s="120"/>
      <c r="I75" s="120"/>
      <c r="J75" s="120"/>
    </row>
    <row r="76" spans="6:10" ht="14.25">
      <c r="F76" s="120" t="s">
        <v>13</v>
      </c>
      <c r="G76" s="120"/>
      <c r="I76" s="120"/>
      <c r="J76" s="120"/>
    </row>
    <row r="77" spans="6:10" ht="14.25">
      <c r="F77" s="120" t="s">
        <v>13</v>
      </c>
      <c r="G77" s="120"/>
      <c r="I77" s="120"/>
      <c r="J77" s="120"/>
    </row>
    <row r="78" spans="6:10" ht="14.25">
      <c r="F78" s="120" t="s">
        <v>13</v>
      </c>
      <c r="G78" s="120"/>
      <c r="I78" s="120"/>
      <c r="J78" s="120"/>
    </row>
    <row r="79" spans="6:10" ht="14.25">
      <c r="F79" s="120" t="s">
        <v>13</v>
      </c>
      <c r="G79" s="120"/>
      <c r="I79" s="120"/>
      <c r="J79" s="120"/>
    </row>
    <row r="80" spans="6:10" ht="14.25">
      <c r="F80" s="120" t="s">
        <v>13</v>
      </c>
      <c r="G80" s="120"/>
      <c r="I80" s="120"/>
      <c r="J80" s="120"/>
    </row>
    <row r="81" spans="6:10" ht="14.25">
      <c r="F81" s="120" t="s">
        <v>13</v>
      </c>
      <c r="G81" s="120"/>
      <c r="I81" s="120"/>
      <c r="J81" s="120"/>
    </row>
    <row r="82" spans="6:10" ht="14.25">
      <c r="F82" s="120" t="s">
        <v>13</v>
      </c>
      <c r="G82" s="120"/>
      <c r="I82" s="120"/>
      <c r="J82" s="120"/>
    </row>
    <row r="83" spans="6:10" ht="14.25">
      <c r="F83" s="120" t="s">
        <v>13</v>
      </c>
      <c r="G83" s="120"/>
      <c r="I83" s="120"/>
      <c r="J83" s="120"/>
    </row>
    <row r="84" spans="6:10" ht="14.25">
      <c r="F84" s="120" t="s">
        <v>13</v>
      </c>
      <c r="G84" s="120"/>
      <c r="I84" s="120"/>
      <c r="J84" s="120"/>
    </row>
    <row r="85" spans="6:10" ht="14.25">
      <c r="F85" s="120" t="s">
        <v>13</v>
      </c>
      <c r="G85" s="120"/>
      <c r="I85" s="120"/>
      <c r="J85" s="120"/>
    </row>
    <row r="86" spans="6:10" ht="14.25">
      <c r="F86" s="120" t="s">
        <v>13</v>
      </c>
      <c r="G86" s="120"/>
      <c r="I86" s="120"/>
      <c r="J86" s="120"/>
    </row>
    <row r="87" spans="6:10" ht="14.25">
      <c r="F87" s="120" t="s">
        <v>13</v>
      </c>
      <c r="G87" s="120"/>
      <c r="I87" s="120"/>
      <c r="J87" s="120"/>
    </row>
    <row r="88" spans="6:10" ht="14.25">
      <c r="F88" s="120" t="s">
        <v>13</v>
      </c>
      <c r="G88" s="120"/>
      <c r="I88" s="120"/>
      <c r="J88" s="120"/>
    </row>
    <row r="89" spans="6:10" ht="14.25">
      <c r="F89" s="120" t="s">
        <v>13</v>
      </c>
      <c r="G89" s="120"/>
      <c r="I89" s="120"/>
      <c r="J89" s="120"/>
    </row>
    <row r="90" spans="6:10" ht="14.25">
      <c r="F90" s="120" t="s">
        <v>13</v>
      </c>
      <c r="G90" s="120"/>
      <c r="I90" s="120"/>
      <c r="J90" s="120"/>
    </row>
    <row r="91" spans="6:10" ht="14.25">
      <c r="F91" s="120" t="s">
        <v>13</v>
      </c>
      <c r="G91" s="120"/>
      <c r="I91" s="120"/>
      <c r="J91" s="120"/>
    </row>
    <row r="92" spans="6:10" ht="14.25">
      <c r="F92" s="120" t="s">
        <v>13</v>
      </c>
      <c r="G92" s="120"/>
      <c r="I92" s="120"/>
      <c r="J92" s="120"/>
    </row>
    <row r="93" spans="6:10" ht="14.25">
      <c r="F93" s="120" t="s">
        <v>13</v>
      </c>
      <c r="G93" s="120"/>
      <c r="I93" s="120"/>
      <c r="J93" s="120"/>
    </row>
    <row r="94" spans="6:10" ht="14.25">
      <c r="F94" s="120" t="s">
        <v>13</v>
      </c>
      <c r="G94" s="120"/>
      <c r="I94" s="120"/>
      <c r="J94" s="120"/>
    </row>
    <row r="95" spans="6:10" ht="14.25">
      <c r="F95" s="120" t="s">
        <v>13</v>
      </c>
      <c r="G95" s="120"/>
      <c r="I95" s="120"/>
      <c r="J95" s="120"/>
    </row>
    <row r="96" spans="6:10" ht="14.25">
      <c r="F96" s="120" t="s">
        <v>13</v>
      </c>
      <c r="G96" s="120"/>
      <c r="I96" s="120"/>
      <c r="J96" s="120"/>
    </row>
    <row r="97" spans="6:10" ht="14.25">
      <c r="F97" s="120" t="s">
        <v>13</v>
      </c>
      <c r="G97" s="120"/>
      <c r="I97" s="120"/>
      <c r="J97" s="120"/>
    </row>
    <row r="98" spans="6:10" ht="14.25">
      <c r="F98" s="120" t="s">
        <v>13</v>
      </c>
      <c r="G98" s="120"/>
      <c r="I98" s="120"/>
      <c r="J98" s="120"/>
    </row>
    <row r="99" spans="6:10" ht="14.25">
      <c r="F99" s="120" t="s">
        <v>13</v>
      </c>
      <c r="G99" s="120"/>
      <c r="I99" s="120"/>
      <c r="J99" s="120"/>
    </row>
    <row r="100" spans="6:10" ht="14.25">
      <c r="F100" s="120" t="s">
        <v>13</v>
      </c>
      <c r="G100" s="120"/>
      <c r="I100" s="120"/>
      <c r="J100" s="120"/>
    </row>
    <row r="101" spans="6:10" ht="14.25">
      <c r="F101" s="120" t="s">
        <v>13</v>
      </c>
      <c r="G101" s="120"/>
      <c r="I101" s="120"/>
      <c r="J101" s="120"/>
    </row>
    <row r="102" spans="6:10" ht="14.25">
      <c r="F102" s="120" t="s">
        <v>13</v>
      </c>
      <c r="G102" s="120"/>
      <c r="I102" s="120"/>
      <c r="J102" s="120"/>
    </row>
    <row r="103" spans="6:10" ht="14.25">
      <c r="F103" s="120" t="s">
        <v>13</v>
      </c>
      <c r="G103" s="120"/>
      <c r="I103" s="120"/>
      <c r="J103" s="120"/>
    </row>
    <row r="104" spans="6:10" ht="14.25">
      <c r="F104" s="120" t="s">
        <v>13</v>
      </c>
      <c r="G104" s="120"/>
      <c r="I104" s="120"/>
      <c r="J104" s="120"/>
    </row>
    <row r="105" spans="6:10" ht="14.25">
      <c r="F105" s="120" t="s">
        <v>13</v>
      </c>
      <c r="G105" s="120"/>
      <c r="I105" s="120"/>
      <c r="J105" s="120"/>
    </row>
    <row r="106" spans="6:10" ht="14.25">
      <c r="F106" s="120" t="s">
        <v>13</v>
      </c>
      <c r="G106" s="120"/>
      <c r="I106" s="120"/>
      <c r="J106" s="120"/>
    </row>
    <row r="107" spans="6:10" ht="14.25">
      <c r="F107" s="120" t="s">
        <v>13</v>
      </c>
      <c r="G107" s="120"/>
      <c r="I107" s="120"/>
      <c r="J107" s="120"/>
    </row>
    <row r="108" spans="6:10" ht="14.25">
      <c r="F108" s="120" t="s">
        <v>13</v>
      </c>
      <c r="G108" s="120"/>
      <c r="I108" s="120"/>
      <c r="J108" s="120"/>
    </row>
    <row r="109" spans="6:10" ht="14.25">
      <c r="F109" s="120" t="s">
        <v>13</v>
      </c>
      <c r="G109" s="120"/>
      <c r="I109" s="120"/>
      <c r="J109" s="120"/>
    </row>
    <row r="110" spans="6:10" ht="14.25">
      <c r="F110" s="120" t="s">
        <v>13</v>
      </c>
      <c r="G110" s="120"/>
      <c r="I110" s="120"/>
      <c r="J110" s="120"/>
    </row>
    <row r="111" spans="6:10" ht="14.25">
      <c r="F111" s="120" t="s">
        <v>13</v>
      </c>
      <c r="G111" s="120"/>
      <c r="I111" s="120"/>
      <c r="J111" s="120"/>
    </row>
    <row r="112" spans="6:10" ht="14.25">
      <c r="F112" s="120" t="s">
        <v>13</v>
      </c>
      <c r="G112" s="120"/>
      <c r="I112" s="120"/>
      <c r="J112" s="120"/>
    </row>
    <row r="113" spans="6:10" ht="14.25">
      <c r="F113" s="120" t="s">
        <v>13</v>
      </c>
      <c r="G113" s="120"/>
      <c r="I113" s="120"/>
      <c r="J113" s="120"/>
    </row>
    <row r="114" spans="6:10" ht="14.25">
      <c r="F114" s="120" t="s">
        <v>13</v>
      </c>
      <c r="G114" s="120"/>
      <c r="I114" s="120"/>
      <c r="J114" s="120"/>
    </row>
    <row r="115" spans="6:10" ht="14.25">
      <c r="F115" s="120" t="s">
        <v>13</v>
      </c>
      <c r="G115" s="120"/>
      <c r="I115" s="120"/>
      <c r="J115" s="120"/>
    </row>
    <row r="116" spans="6:10" ht="14.25">
      <c r="F116" s="120" t="s">
        <v>13</v>
      </c>
      <c r="G116" s="120"/>
      <c r="I116" s="120"/>
      <c r="J116" s="120"/>
    </row>
    <row r="117" spans="6:10" ht="14.25">
      <c r="F117" s="120" t="s">
        <v>13</v>
      </c>
      <c r="G117" s="120"/>
      <c r="I117" s="120"/>
      <c r="J117" s="120"/>
    </row>
    <row r="118" spans="6:10" ht="14.25">
      <c r="F118" s="120" t="s">
        <v>13</v>
      </c>
      <c r="G118" s="120"/>
      <c r="I118" s="120"/>
      <c r="J118" s="120"/>
    </row>
    <row r="119" spans="6:10" ht="14.25">
      <c r="F119" s="120" t="s">
        <v>13</v>
      </c>
      <c r="G119" s="120"/>
      <c r="I119" s="120"/>
      <c r="J119" s="120"/>
    </row>
    <row r="120" spans="6:10" ht="14.25">
      <c r="F120" s="120" t="s">
        <v>13</v>
      </c>
      <c r="G120" s="120"/>
      <c r="I120" s="120"/>
      <c r="J120" s="120"/>
    </row>
    <row r="121" spans="6:10" ht="14.25">
      <c r="F121" s="120" t="s">
        <v>13</v>
      </c>
      <c r="G121" s="120"/>
      <c r="I121" s="120"/>
      <c r="J121" s="120"/>
    </row>
    <row r="122" spans="6:10" ht="14.25">
      <c r="F122" s="120" t="s">
        <v>13</v>
      </c>
      <c r="G122" s="120"/>
      <c r="I122" s="120"/>
      <c r="J122" s="120"/>
    </row>
    <row r="123" spans="6:10" ht="14.25">
      <c r="F123" s="120" t="s">
        <v>13</v>
      </c>
      <c r="G123" s="120"/>
      <c r="I123" s="120"/>
      <c r="J123" s="120"/>
    </row>
    <row r="124" spans="6:10" ht="14.25">
      <c r="F124" s="120" t="s">
        <v>13</v>
      </c>
      <c r="G124" s="120"/>
      <c r="I124" s="120"/>
      <c r="J124" s="120"/>
    </row>
    <row r="125" spans="6:10" ht="14.25">
      <c r="F125" s="120" t="s">
        <v>13</v>
      </c>
      <c r="G125" s="120"/>
      <c r="I125" s="120"/>
      <c r="J125" s="120"/>
    </row>
    <row r="126" spans="6:10" ht="14.25">
      <c r="F126" s="120" t="s">
        <v>13</v>
      </c>
      <c r="G126" s="120"/>
      <c r="I126" s="120"/>
      <c r="J126" s="120"/>
    </row>
    <row r="127" spans="6:10" ht="14.25">
      <c r="F127" s="120" t="s">
        <v>13</v>
      </c>
      <c r="G127" s="120"/>
      <c r="I127" s="120"/>
      <c r="J127" s="120"/>
    </row>
    <row r="128" spans="6:10" ht="14.25">
      <c r="F128" s="120" t="s">
        <v>13</v>
      </c>
      <c r="G128" s="120"/>
      <c r="I128" s="120"/>
      <c r="J128" s="120"/>
    </row>
    <row r="129" spans="6:10" ht="14.25">
      <c r="F129" s="120" t="s">
        <v>13</v>
      </c>
      <c r="G129" s="120"/>
      <c r="I129" s="120"/>
      <c r="J129" s="120"/>
    </row>
    <row r="130" spans="6:10" ht="14.25">
      <c r="F130" s="120" t="s">
        <v>13</v>
      </c>
      <c r="G130" s="120"/>
      <c r="I130" s="120"/>
      <c r="J130" s="120"/>
    </row>
    <row r="131" spans="6:10" ht="14.25">
      <c r="F131" s="120" t="s">
        <v>13</v>
      </c>
      <c r="G131" s="120"/>
      <c r="I131" s="120"/>
      <c r="J131" s="120"/>
    </row>
    <row r="132" spans="6:10" ht="14.25">
      <c r="F132" s="120" t="s">
        <v>13</v>
      </c>
      <c r="G132" s="120"/>
      <c r="I132" s="120"/>
      <c r="J132" s="120"/>
    </row>
    <row r="133" spans="6:10" ht="14.25">
      <c r="F133" s="120" t="s">
        <v>13</v>
      </c>
      <c r="G133" s="120"/>
      <c r="J133" s="120"/>
    </row>
    <row r="134" spans="6:10" ht="14.25">
      <c r="F134" s="120" t="s">
        <v>13</v>
      </c>
      <c r="G134" s="120"/>
      <c r="J134" s="120"/>
    </row>
    <row r="135" spans="6:7" ht="14.25">
      <c r="F135" s="120" t="s">
        <v>13</v>
      </c>
      <c r="G135" s="120"/>
    </row>
    <row r="136" spans="6:7" ht="14.25">
      <c r="F136" s="120" t="s">
        <v>13</v>
      </c>
      <c r="G136" s="120"/>
    </row>
    <row r="137" spans="6:7" ht="14.25">
      <c r="F137" s="120" t="s">
        <v>13</v>
      </c>
      <c r="G137" s="120"/>
    </row>
    <row r="138" spans="6:7" ht="14.25">
      <c r="F138" s="120" t="s">
        <v>13</v>
      </c>
      <c r="G138" s="120"/>
    </row>
    <row r="139" spans="6:7" ht="14.25">
      <c r="F139" s="120" t="s">
        <v>13</v>
      </c>
      <c r="G139" s="120"/>
    </row>
    <row r="140" spans="6:7" ht="14.25">
      <c r="F140" s="120" t="s">
        <v>13</v>
      </c>
      <c r="G140" s="120"/>
    </row>
    <row r="141" spans="6:7" ht="14.25">
      <c r="F141" s="120" t="s">
        <v>13</v>
      </c>
      <c r="G141" s="120"/>
    </row>
    <row r="142" spans="6:7" ht="14.25">
      <c r="F142" s="120" t="s">
        <v>13</v>
      </c>
      <c r="G142" s="120"/>
    </row>
    <row r="143" spans="6:7" ht="14.25">
      <c r="F143" s="120" t="s">
        <v>13</v>
      </c>
      <c r="G143" s="120"/>
    </row>
    <row r="144" spans="6:7" ht="14.25">
      <c r="F144" s="120" t="s">
        <v>13</v>
      </c>
      <c r="G144" s="120"/>
    </row>
    <row r="145" spans="6:7" ht="14.25">
      <c r="F145" s="120" t="s">
        <v>13</v>
      </c>
      <c r="G145" s="120"/>
    </row>
    <row r="146" spans="6:7" ht="14.25">
      <c r="F146" s="120" t="s">
        <v>13</v>
      </c>
      <c r="G146" s="120"/>
    </row>
    <row r="147" spans="6:7" ht="14.25">
      <c r="F147" s="120" t="s">
        <v>13</v>
      </c>
      <c r="G147" s="120"/>
    </row>
    <row r="148" spans="6:7" ht="14.25">
      <c r="F148" s="120" t="s">
        <v>13</v>
      </c>
      <c r="G148" s="120"/>
    </row>
    <row r="149" spans="6:7" ht="14.25">
      <c r="F149" s="120" t="s">
        <v>13</v>
      </c>
      <c r="G149" s="120"/>
    </row>
    <row r="150" spans="6:7" ht="14.25">
      <c r="F150" s="120" t="s">
        <v>13</v>
      </c>
      <c r="G150" s="120"/>
    </row>
    <row r="151" spans="6:7" ht="14.25">
      <c r="F151" s="120" t="s">
        <v>13</v>
      </c>
      <c r="G151" s="120"/>
    </row>
    <row r="152" spans="6:7" ht="14.25">
      <c r="F152" s="120" t="s">
        <v>13</v>
      </c>
      <c r="G152" s="120"/>
    </row>
    <row r="153" spans="6:7" ht="14.25">
      <c r="F153" s="120" t="s">
        <v>13</v>
      </c>
      <c r="G153" s="120"/>
    </row>
    <row r="154" spans="6:7" ht="14.25">
      <c r="F154" s="120" t="s">
        <v>13</v>
      </c>
      <c r="G154" s="120"/>
    </row>
    <row r="155" spans="6:7" ht="14.25">
      <c r="F155" s="120" t="s">
        <v>13</v>
      </c>
      <c r="G155" s="120"/>
    </row>
    <row r="156" spans="6:7" ht="14.25">
      <c r="F156" s="120" t="s">
        <v>13</v>
      </c>
      <c r="G156" s="120"/>
    </row>
    <row r="157" spans="6:7" ht="14.25">
      <c r="F157" s="120" t="s">
        <v>13</v>
      </c>
      <c r="G157" s="120"/>
    </row>
    <row r="158" spans="6:7" ht="14.25">
      <c r="F158" s="120" t="s">
        <v>13</v>
      </c>
      <c r="G158" s="120"/>
    </row>
    <row r="159" spans="6:7" ht="14.25">
      <c r="F159" s="120" t="s">
        <v>13</v>
      </c>
      <c r="G159" s="120"/>
    </row>
    <row r="160" spans="6:7" ht="14.25">
      <c r="F160" s="120" t="s">
        <v>13</v>
      </c>
      <c r="G160" s="120"/>
    </row>
    <row r="161" spans="6:7" ht="14.25">
      <c r="F161" s="120" t="s">
        <v>13</v>
      </c>
      <c r="G161" s="120"/>
    </row>
    <row r="162" spans="6:7" ht="14.25">
      <c r="F162" s="120" t="s">
        <v>13</v>
      </c>
      <c r="G162" s="120"/>
    </row>
    <row r="163" spans="6:7" ht="14.25">
      <c r="F163" s="120" t="s">
        <v>13</v>
      </c>
      <c r="G163" s="120"/>
    </row>
    <row r="164" spans="6:7" ht="14.25">
      <c r="F164" s="120" t="s">
        <v>13</v>
      </c>
      <c r="G164" s="120"/>
    </row>
    <row r="165" spans="6:7" ht="14.25">
      <c r="F165" s="120" t="s">
        <v>13</v>
      </c>
      <c r="G165" s="120"/>
    </row>
    <row r="166" spans="6:7" ht="14.25">
      <c r="F166" s="120" t="s">
        <v>13</v>
      </c>
      <c r="G166" s="120"/>
    </row>
    <row r="167" spans="6:7" ht="14.25">
      <c r="F167" s="120" t="s">
        <v>13</v>
      </c>
      <c r="G167" s="120"/>
    </row>
    <row r="168" spans="6:7" ht="14.25">
      <c r="F168" s="120" t="s">
        <v>13</v>
      </c>
      <c r="G168" s="120"/>
    </row>
    <row r="169" spans="6:7" ht="14.25">
      <c r="F169" s="120" t="s">
        <v>13</v>
      </c>
      <c r="G169" s="120"/>
    </row>
    <row r="170" spans="6:7" ht="14.25">
      <c r="F170" s="120" t="s">
        <v>13</v>
      </c>
      <c r="G170" s="120"/>
    </row>
    <row r="171" spans="6:7" ht="14.25">
      <c r="F171" s="120" t="s">
        <v>13</v>
      </c>
      <c r="G171" s="120"/>
    </row>
    <row r="172" spans="6:7" ht="14.25">
      <c r="F172" s="120" t="s">
        <v>13</v>
      </c>
      <c r="G172" s="120"/>
    </row>
    <row r="173" spans="6:7" ht="14.25">
      <c r="F173" s="120" t="s">
        <v>13</v>
      </c>
      <c r="G173" s="120"/>
    </row>
    <row r="174" spans="6:7" ht="14.25">
      <c r="F174" s="120" t="s">
        <v>13</v>
      </c>
      <c r="G174" s="120"/>
    </row>
    <row r="175" spans="6:7" ht="14.25">
      <c r="F175" s="120" t="s">
        <v>13</v>
      </c>
      <c r="G175" s="120"/>
    </row>
    <row r="176" spans="6:7" ht="14.25">
      <c r="F176" s="120" t="s">
        <v>13</v>
      </c>
      <c r="G176" s="120"/>
    </row>
    <row r="177" spans="6:7" ht="14.25">
      <c r="F177" s="120" t="s">
        <v>13</v>
      </c>
      <c r="G177" s="120"/>
    </row>
    <row r="178" spans="6:7" ht="14.25">
      <c r="F178" s="120" t="s">
        <v>13</v>
      </c>
      <c r="G178" s="120"/>
    </row>
    <row r="179" spans="6:7" ht="14.25">
      <c r="F179" s="120" t="s">
        <v>13</v>
      </c>
      <c r="G179" s="120"/>
    </row>
    <row r="180" spans="6:7" ht="14.25">
      <c r="F180" s="120" t="s">
        <v>13</v>
      </c>
      <c r="G180" s="120"/>
    </row>
    <row r="181" spans="6:7" ht="14.25">
      <c r="F181" s="120" t="s">
        <v>13</v>
      </c>
      <c r="G181" s="120"/>
    </row>
    <row r="182" spans="6:7" ht="14.25">
      <c r="F182" s="120" t="s">
        <v>13</v>
      </c>
      <c r="G182" s="120"/>
    </row>
    <row r="183" spans="6:7" ht="14.25">
      <c r="F183" s="120" t="s">
        <v>13</v>
      </c>
      <c r="G183" s="120"/>
    </row>
    <row r="184" spans="6:7" ht="14.25">
      <c r="F184" s="120" t="s">
        <v>13</v>
      </c>
      <c r="G184" s="120"/>
    </row>
    <row r="185" spans="6:7" ht="14.25">
      <c r="F185" s="120" t="s">
        <v>13</v>
      </c>
      <c r="G185" s="120"/>
    </row>
    <row r="186" spans="6:7" ht="14.25">
      <c r="F186" s="120" t="s">
        <v>13</v>
      </c>
      <c r="G186" s="120"/>
    </row>
    <row r="187" spans="6:7" ht="14.25">
      <c r="F187" s="120" t="s">
        <v>13</v>
      </c>
      <c r="G187" s="120"/>
    </row>
    <row r="188" spans="6:7" ht="14.25">
      <c r="F188" s="120" t="s">
        <v>13</v>
      </c>
      <c r="G188" s="120"/>
    </row>
    <row r="189" spans="6:7" ht="14.25">
      <c r="F189" s="120" t="s">
        <v>13</v>
      </c>
      <c r="G189" s="120"/>
    </row>
    <row r="190" spans="6:7" ht="14.25">
      <c r="F190" s="120" t="s">
        <v>13</v>
      </c>
      <c r="G190" s="120"/>
    </row>
    <row r="191" spans="6:7" ht="14.25">
      <c r="F191" s="120" t="s">
        <v>13</v>
      </c>
      <c r="G191" s="120"/>
    </row>
    <row r="192" spans="6:7" ht="14.25">
      <c r="F192" s="120" t="s">
        <v>13</v>
      </c>
      <c r="G192" s="120"/>
    </row>
    <row r="193" spans="6:7" ht="14.25">
      <c r="F193" s="120" t="s">
        <v>13</v>
      </c>
      <c r="G193" s="120"/>
    </row>
    <row r="194" spans="6:7" ht="14.25">
      <c r="F194" s="120" t="s">
        <v>13</v>
      </c>
      <c r="G194" s="120"/>
    </row>
    <row r="195" spans="6:7" ht="14.25">
      <c r="F195" s="120" t="s">
        <v>13</v>
      </c>
      <c r="G195" s="120"/>
    </row>
    <row r="196" spans="6:7" ht="14.25">
      <c r="F196" s="120" t="s">
        <v>13</v>
      </c>
      <c r="G196" s="120"/>
    </row>
    <row r="197" spans="6:7" ht="14.25">
      <c r="F197" s="120" t="s">
        <v>13</v>
      </c>
      <c r="G197" s="120"/>
    </row>
    <row r="198" spans="6:7" ht="14.25">
      <c r="F198" s="120" t="s">
        <v>13</v>
      </c>
      <c r="G198" s="120"/>
    </row>
    <row r="199" spans="6:7" ht="14.25">
      <c r="F199" s="120" t="s">
        <v>13</v>
      </c>
      <c r="G199" s="120"/>
    </row>
    <row r="200" spans="6:7" ht="14.25">
      <c r="F200" s="120" t="s">
        <v>13</v>
      </c>
      <c r="G200" s="120"/>
    </row>
    <row r="201" spans="6:7" ht="14.25">
      <c r="F201" s="120" t="s">
        <v>13</v>
      </c>
      <c r="G201" s="120"/>
    </row>
    <row r="202" spans="6:7" ht="14.25">
      <c r="F202" s="120" t="s">
        <v>13</v>
      </c>
      <c r="G202" s="120"/>
    </row>
    <row r="203" spans="6:7" ht="14.25">
      <c r="F203" s="120" t="s">
        <v>13</v>
      </c>
      <c r="G203" s="120"/>
    </row>
    <row r="204" spans="6:7" ht="14.25">
      <c r="F204" s="120" t="s">
        <v>13</v>
      </c>
      <c r="G204" s="120"/>
    </row>
    <row r="205" spans="6:7" ht="14.25">
      <c r="F205" s="120" t="s">
        <v>13</v>
      </c>
      <c r="G205" s="120"/>
    </row>
    <row r="206" spans="6:7" ht="14.25">
      <c r="F206" s="120" t="s">
        <v>13</v>
      </c>
      <c r="G206" s="120"/>
    </row>
    <row r="207" spans="6:7" ht="14.25">
      <c r="F207" s="120" t="s">
        <v>13</v>
      </c>
      <c r="G207" s="120"/>
    </row>
    <row r="208" spans="6:7" ht="14.25">
      <c r="F208" s="120" t="s">
        <v>13</v>
      </c>
      <c r="G208" s="120"/>
    </row>
    <row r="209" spans="6:7" ht="14.25">
      <c r="F209" s="120" t="s">
        <v>13</v>
      </c>
      <c r="G209" s="120"/>
    </row>
    <row r="210" spans="6:7" ht="14.25">
      <c r="F210" s="120" t="s">
        <v>13</v>
      </c>
      <c r="G210" s="120"/>
    </row>
    <row r="211" spans="6:7" ht="14.25">
      <c r="F211" s="120" t="s">
        <v>13</v>
      </c>
      <c r="G211" s="120"/>
    </row>
    <row r="212" spans="6:7" ht="14.25">
      <c r="F212" s="120" t="s">
        <v>13</v>
      </c>
      <c r="G212" s="120"/>
    </row>
    <row r="213" spans="6:7" ht="14.25">
      <c r="F213" s="120" t="s">
        <v>13</v>
      </c>
      <c r="G213" s="120"/>
    </row>
    <row r="214" spans="6:7" ht="14.25">
      <c r="F214" s="120" t="s">
        <v>13</v>
      </c>
      <c r="G214" s="120"/>
    </row>
    <row r="215" spans="6:7" ht="14.25">
      <c r="F215" s="120" t="s">
        <v>13</v>
      </c>
      <c r="G215" s="120"/>
    </row>
    <row r="216" spans="6:7" ht="14.25">
      <c r="F216" s="120" t="s">
        <v>13</v>
      </c>
      <c r="G216" s="120"/>
    </row>
    <row r="217" spans="6:7" ht="14.25">
      <c r="F217" s="120" t="s">
        <v>13</v>
      </c>
      <c r="G217" s="120"/>
    </row>
    <row r="218" spans="6:7" ht="14.25">
      <c r="F218" s="120" t="s">
        <v>13</v>
      </c>
      <c r="G218" s="120"/>
    </row>
    <row r="219" spans="6:7" ht="14.25">
      <c r="F219" s="120" t="s">
        <v>13</v>
      </c>
      <c r="G219" s="120"/>
    </row>
    <row r="220" spans="6:7" ht="14.25">
      <c r="F220" s="120" t="s">
        <v>13</v>
      </c>
      <c r="G220" s="120"/>
    </row>
    <row r="221" spans="6:7" ht="14.25">
      <c r="F221" s="120" t="s">
        <v>13</v>
      </c>
      <c r="G221" s="120"/>
    </row>
    <row r="222" spans="6:7" ht="14.25">
      <c r="F222" s="120" t="s">
        <v>13</v>
      </c>
      <c r="G222" s="120"/>
    </row>
    <row r="223" ht="14.25">
      <c r="F223" s="120" t="s">
        <v>13</v>
      </c>
    </row>
    <row r="224" ht="14.25">
      <c r="F224" s="120" t="s">
        <v>13</v>
      </c>
    </row>
    <row r="225" ht="14.25">
      <c r="F225" s="120" t="s">
        <v>13</v>
      </c>
    </row>
    <row r="226" ht="14.25">
      <c r="F226" s="120" t="s">
        <v>13</v>
      </c>
    </row>
    <row r="227" ht="14.25">
      <c r="F227" s="120" t="s">
        <v>13</v>
      </c>
    </row>
  </sheetData>
  <sheetProtection/>
  <mergeCells count="3">
    <mergeCell ref="D6:D7"/>
    <mergeCell ref="A6:A7"/>
    <mergeCell ref="B6:C7"/>
  </mergeCells>
  <printOptions/>
  <pageMargins left="0" right="0" top="0" bottom="0.25" header="0.3" footer="0"/>
  <pageSetup horizontalDpi="600" verticalDpi="600" orientation="landscape" paperSize="5" r:id="rId2"/>
  <headerFooter alignWithMargins="0">
    <oddFooter>&amp;C&amp;"Calibri,Bold"&amp;10&amp;P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abergan0</dc:creator>
  <cp:keywords/>
  <dc:description/>
  <cp:lastModifiedBy>Hammerhofer, Kathy</cp:lastModifiedBy>
  <cp:lastPrinted>2011-02-14T17:23:45Z</cp:lastPrinted>
  <dcterms:created xsi:type="dcterms:W3CDTF">2006-06-23T14:54:37Z</dcterms:created>
  <dcterms:modified xsi:type="dcterms:W3CDTF">2016-11-02T12:16:56Z</dcterms:modified>
  <cp:category/>
  <cp:version/>
  <cp:contentType/>
  <cp:contentStatus/>
</cp:coreProperties>
</file>